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ICS-SERVER2\Final Redirection\eharpell\My Documents\Working files\2021 Meetings\June Red Books\T.021\"/>
    </mc:Choice>
  </mc:AlternateContent>
  <xr:revisionPtr revIDLastSave="0" documentId="13_ncr:1_{984C0577-61D4-49E9-9582-6AF74FB0F8B6}" xr6:coauthVersionLast="47" xr6:coauthVersionMax="47" xr10:uidLastSave="{00000000-0000-0000-0000-000000000000}"/>
  <bookViews>
    <workbookView xWindow="-120" yWindow="-120" windowWidth="38640" windowHeight="16440" tabRatio="892" xr2:uid="{00000000-000D-0000-FFFF-FFFF00000000}"/>
  </bookViews>
  <sheets>
    <sheet name="Contents" sheetId="47" r:id="rId1"/>
    <sheet name="Annex G.1" sheetId="27" r:id="rId2"/>
    <sheet name="Annex G.2" sheetId="28" r:id="rId3"/>
    <sheet name="Annex G.3" sheetId="31" r:id="rId4"/>
    <sheet name="Annex G.4" sheetId="30" r:id="rId5"/>
    <sheet name="Annex G.5" sheetId="32" r:id="rId6"/>
    <sheet name="Annex G.6" sheetId="49" r:id="rId7"/>
    <sheet name="Annex E Summary" sheetId="19" r:id="rId8"/>
    <sheet name="Annex E.1-1 - A.2.1 - Seq 1" sheetId="1" r:id="rId9"/>
    <sheet name="Annex E.1-2 - A.2.1 - Seq 2" sheetId="15" r:id="rId10"/>
    <sheet name="Annex E.1-3 - A.2.1 - VSWR" sheetId="33" r:id="rId11"/>
    <sheet name="Annex E.1-4 - A.2.2" sheetId="16" r:id="rId12"/>
    <sheet name="Annex E.1-5 - A.2.3" sheetId="23" r:id="rId13"/>
    <sheet name="Annex E.1-6 - A.2.4" sheetId="20" r:id="rId14"/>
    <sheet name="Annex E.1-7 - A.2.5" sheetId="22" r:id="rId15"/>
    <sheet name="Annex E.1-8 - A.2.6" sheetId="21" r:id="rId16"/>
    <sheet name="Annex E.1-9 - A.2.7" sheetId="24" r:id="rId17"/>
    <sheet name="Annex E.1-10 - A.2.8" sheetId="25" r:id="rId18"/>
    <sheet name="Annex E.1-11 - A.2.9" sheetId="34" r:id="rId19"/>
    <sheet name="Annex E.1-12 - A.2.10" sheetId="48" r:id="rId20"/>
    <sheet name="Annex E.1-13 - A.2.11" sheetId="35" r:id="rId21"/>
    <sheet name="Annex E Test Results" sheetId="18" r:id="rId22"/>
    <sheet name="Annex E.1-13 - Tmin" sheetId="2" r:id="rId23"/>
    <sheet name="Annex E.1-14 - Tamb" sheetId="3" r:id="rId24"/>
    <sheet name="Annex E.1-15 - Tmax" sheetId="4" r:id="rId25"/>
    <sheet name="Annex E.1-16 - Thermal Shock" sheetId="5" r:id="rId26"/>
    <sheet name="Annex E.1-17 - Op Life" sheetId="6" r:id="rId27"/>
    <sheet name="Annex E.1-18 - Temp Gradient" sheetId="7" r:id="rId28"/>
    <sheet name="Annex E.2-1 - Sat Qual" sheetId="9" r:id="rId29"/>
    <sheet name="Annex E.3-1 - EL-EIRP" sheetId="10" r:id="rId30"/>
    <sheet name="Annex E.4-1 - Navigation System" sheetId="43" r:id="rId31"/>
    <sheet name="Annex E.4-2 - B.14" sheetId="11" r:id="rId32"/>
    <sheet name="Annex E.5-1 - Main Field" sheetId="12" r:id="rId33"/>
    <sheet name="Annex E.5-2 - Rot Field #0" sheetId="38" r:id="rId34"/>
    <sheet name="Annex E.5-3 - Rot Field #1" sheetId="39" r:id="rId35"/>
    <sheet name="Annex E.5-4 - Rot Field #2" sheetId="40" r:id="rId36"/>
    <sheet name="Annex E.5-5 - Rot Field #3" sheetId="41" r:id="rId37"/>
    <sheet name="Annex E.5-6 - Rot Field #15" sheetId="42" r:id="rId38"/>
    <sheet name="Annex E.6-1 - Operating Current" sheetId="44" r:id="rId39"/>
    <sheet name="Annex E.6-2 - Battery Discharge" sheetId="45" r:id="rId40"/>
    <sheet name="Annex E.7-1 - PIE" sheetId="36" r:id="rId4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0" i="10" l="1"/>
  <c r="G32" i="10" s="1"/>
  <c r="F30" i="10"/>
  <c r="F32" i="10" s="1"/>
  <c r="F17" i="30" l="1"/>
  <c r="F18" i="30"/>
  <c r="F19" i="30"/>
  <c r="F25" i="30"/>
  <c r="F26" i="30"/>
  <c r="F27" i="30"/>
  <c r="F5" i="49"/>
  <c r="F4" i="49"/>
  <c r="F3" i="49"/>
  <c r="F9" i="31" l="1"/>
  <c r="F8" i="31"/>
  <c r="F7" i="31"/>
  <c r="F6" i="31"/>
  <c r="F5" i="31"/>
  <c r="F4" i="31"/>
  <c r="F3" i="31"/>
  <c r="F9" i="32"/>
  <c r="F8" i="32"/>
  <c r="F7" i="32"/>
  <c r="F6" i="32"/>
  <c r="F5" i="32"/>
  <c r="F4" i="32"/>
  <c r="F3" i="32"/>
  <c r="F5" i="30"/>
  <c r="F4" i="30"/>
  <c r="F3" i="30"/>
  <c r="F6" i="30"/>
  <c r="F7" i="30"/>
  <c r="F8" i="30"/>
  <c r="F9" i="30"/>
</calcChain>
</file>

<file path=xl/sharedStrings.xml><?xml version="1.0" encoding="utf-8"?>
<sst xmlns="http://schemas.openxmlformats.org/spreadsheetml/2006/main" count="5634" uniqueCount="1353">
  <si>
    <t>Parameter</t>
  </si>
  <si>
    <t>Requirement</t>
  </si>
  <si>
    <t>Test Results</t>
  </si>
  <si>
    <t>Tmin</t>
  </si>
  <si>
    <t>Tamb</t>
  </si>
  <si>
    <t>Tmax</t>
  </si>
  <si>
    <t>Carrier Frequency Stability</t>
  </si>
  <si>
    <t>Chip Characteristics</t>
  </si>
  <si>
    <t>EVM</t>
  </si>
  <si>
    <t>VSWR</t>
  </si>
  <si>
    <t>Measurement</t>
  </si>
  <si>
    <t>Thermal Shock</t>
  </si>
  <si>
    <t>A.2.5</t>
  </si>
  <si>
    <t>Satellite Qualitative Test</t>
  </si>
  <si>
    <t>A.2.6</t>
  </si>
  <si>
    <t xml:space="preserve">Beacon Antenna Test </t>
  </si>
  <si>
    <t xml:space="preserve">Navigation System </t>
  </si>
  <si>
    <t>Beacon Coding Software</t>
  </si>
  <si>
    <t>Transmitter Output Power</t>
  </si>
  <si>
    <t>Rise Time</t>
  </si>
  <si>
    <t>Transmission Time</t>
  </si>
  <si>
    <t>Short Term</t>
  </si>
  <si>
    <t>Long Term</t>
  </si>
  <si>
    <t>IQ PN Sequences</t>
  </si>
  <si>
    <t>Offset</t>
  </si>
  <si>
    <t>Peak to Peak Amplitude</t>
  </si>
  <si>
    <t>Error Vector Magnitude</t>
  </si>
  <si>
    <t>Spurious Emissions</t>
  </si>
  <si>
    <t>Preamble</t>
  </si>
  <si>
    <t>Correct BCH</t>
  </si>
  <si>
    <t>Message Structure</t>
  </si>
  <si>
    <t>Message Content</t>
  </si>
  <si>
    <t>Normal</t>
  </si>
  <si>
    <t>Self-Test</t>
  </si>
  <si>
    <t>Average</t>
  </si>
  <si>
    <t>Minimum</t>
  </si>
  <si>
    <t>Maximum</t>
  </si>
  <si>
    <t>≤ 0.5 ms</t>
  </si>
  <si>
    <t>Power 25 ms Before the Burst</t>
  </si>
  <si>
    <t>Power 25 ms After the Burst</t>
  </si>
  <si>
    <t>Declared</t>
  </si>
  <si>
    <t>≤ -10.0 dBm</t>
  </si>
  <si>
    <t>35.0 dBm ± 2.0 dB</t>
  </si>
  <si>
    <t>1000.0 ms ± 1.0 ms</t>
  </si>
  <si>
    <t>38400 ± 0.6 chips/s</t>
  </si>
  <si>
    <t>≤ ±1.0 %</t>
  </si>
  <si>
    <t>≤ 15.0 %</t>
  </si>
  <si>
    <t>All bits = 0</t>
  </si>
  <si>
    <t>-</t>
  </si>
  <si>
    <t>Rotating Field #1</t>
  </si>
  <si>
    <t>Carrier Frequency Stability - Short Term</t>
  </si>
  <si>
    <t>≤ 2.0 errors</t>
  </si>
  <si>
    <t>9.5 s to 10.5 s</t>
  </si>
  <si>
    <t>Pass/Fail</t>
  </si>
  <si>
    <t>Out of Band</t>
  </si>
  <si>
    <t>In Band</t>
  </si>
  <si>
    <t>≤ 1.0 %</t>
  </si>
  <si>
    <t>Clause</t>
  </si>
  <si>
    <t>B.1</t>
  </si>
  <si>
    <t>B.2</t>
  </si>
  <si>
    <t>B.3</t>
  </si>
  <si>
    <t>B.4</t>
  </si>
  <si>
    <t>B.5</t>
  </si>
  <si>
    <t>B.6</t>
  </si>
  <si>
    <t>B.7</t>
  </si>
  <si>
    <t>B.8</t>
  </si>
  <si>
    <t>B.9</t>
  </si>
  <si>
    <t>A.2.7</t>
  </si>
  <si>
    <t>A.2.8</t>
  </si>
  <si>
    <t>A.2.1</t>
  </si>
  <si>
    <t>A.2.2</t>
  </si>
  <si>
    <t>Non ELT(DT)</t>
  </si>
  <si>
    <t>ELT(DT)</t>
  </si>
  <si>
    <t>Measurement Type</t>
  </si>
  <si>
    <t>a)</t>
  </si>
  <si>
    <t>b)</t>
  </si>
  <si>
    <t>c)</t>
  </si>
  <si>
    <t>Probablity of alert with 2D location, within 10 mins ≥ 85.0 %</t>
  </si>
  <si>
    <t>Probablity of 2D location in b), within 5km ≥ 75.0 %</t>
  </si>
  <si>
    <t>B.13</t>
  </si>
  <si>
    <t>B.15</t>
  </si>
  <si>
    <t>Beacon Activation</t>
  </si>
  <si>
    <t>B.16</t>
  </si>
  <si>
    <t>Beacon Activation Cancellation Function</t>
  </si>
  <si>
    <t>Declaration</t>
  </si>
  <si>
    <t>Test</t>
  </si>
  <si>
    <t>f)</t>
  </si>
  <si>
    <t>i)</t>
  </si>
  <si>
    <t>d)</t>
  </si>
  <si>
    <t>e)</t>
  </si>
  <si>
    <t>g)</t>
  </si>
  <si>
    <t>h)</t>
  </si>
  <si>
    <t>All Beacons</t>
  </si>
  <si>
    <t>Polarisation</t>
  </si>
  <si>
    <t>Linear or RHCP</t>
  </si>
  <si>
    <t>EL-EIRP</t>
  </si>
  <si>
    <t>≤ 1.5:1</t>
  </si>
  <si>
    <t>Inspection</t>
  </si>
  <si>
    <t>≤ 5.0 s</t>
  </si>
  <si>
    <t>10.0</t>
  </si>
  <si>
    <t>Sequence 1 - 115 Bursts + Off</t>
  </si>
  <si>
    <t>B.1.1</t>
  </si>
  <si>
    <t>B.1.2</t>
  </si>
  <si>
    <t>B.1.3</t>
  </si>
  <si>
    <t>Meas Clause</t>
  </si>
  <si>
    <t>B.2.1</t>
  </si>
  <si>
    <t>B.2.2</t>
  </si>
  <si>
    <t>B.3.1</t>
  </si>
  <si>
    <t>B.3.2.1</t>
  </si>
  <si>
    <t>B.3.2.2</t>
  </si>
  <si>
    <t>B.3.2.3</t>
  </si>
  <si>
    <t>B.6.1</t>
  </si>
  <si>
    <t>B.6.2</t>
  </si>
  <si>
    <t>B.7.1</t>
  </si>
  <si>
    <t>B.7.2</t>
  </si>
  <si>
    <t>B.8.1</t>
  </si>
  <si>
    <t>B.8.2</t>
  </si>
  <si>
    <t>B.8.3</t>
  </si>
  <si>
    <t>B.8.4</t>
  </si>
  <si>
    <t>B.8.5</t>
  </si>
  <si>
    <t>B.8.6</t>
  </si>
  <si>
    <t>B.15.2</t>
  </si>
  <si>
    <t>B.16.2.1</t>
  </si>
  <si>
    <t>B.16.2.2</t>
  </si>
  <si>
    <t xml:space="preserve">Electrical and Functional Tests at Constant Temperature </t>
  </si>
  <si>
    <t>Param Clause</t>
  </si>
  <si>
    <t>A.2.3</t>
  </si>
  <si>
    <t>Operating Lifetime at Minimum Temperature</t>
  </si>
  <si>
    <t>Operating Lifetime</t>
  </si>
  <si>
    <t>Duration</t>
  </si>
  <si>
    <t>Chip Rate - Average</t>
  </si>
  <si>
    <t>Chip Rate - Variation</t>
  </si>
  <si>
    <t>Frequency Stability Test with Temperature Gradient</t>
  </si>
  <si>
    <t>A.2.4</t>
  </si>
  <si>
    <t>B.11</t>
  </si>
  <si>
    <t>EIRP Measurements</t>
  </si>
  <si>
    <t>B.11.1</t>
  </si>
  <si>
    <t>B.11.2</t>
  </si>
  <si>
    <t>B.14.1</t>
  </si>
  <si>
    <t>B.14.2</t>
  </si>
  <si>
    <t>B.14.3</t>
  </si>
  <si>
    <t>B.14.4</t>
  </si>
  <si>
    <t>A.2.5.2</t>
  </si>
  <si>
    <t>Single self-test burst only</t>
  </si>
  <si>
    <t>Annex G</t>
  </si>
  <si>
    <t>Beacon Self-Test Mode - Self-Test</t>
  </si>
  <si>
    <t>Beacon Self-Test Mode - GNSS Self-Test</t>
  </si>
  <si>
    <t>B.13.2</t>
  </si>
  <si>
    <t>Inadvertent activation is precluded</t>
  </si>
  <si>
    <t>Limited in duration and number</t>
  </si>
  <si>
    <t>Self-test has distinct verdict indication</t>
  </si>
  <si>
    <t>ELT(DT)s transmit a single self-test</t>
  </si>
  <si>
    <t>ELT(DT)s transmit a correct location</t>
  </si>
  <si>
    <t>Distict indication of exceeding the number of allowable self-tests</t>
  </si>
  <si>
    <t>No transmissions when the number of allowable self-tests has been exceeded</t>
  </si>
  <si>
    <t>Design data on protection against repetitve self-test transmission provided</t>
  </si>
  <si>
    <t>Comments</t>
  </si>
  <si>
    <t>Verdict</t>
  </si>
  <si>
    <t>Test Case</t>
  </si>
  <si>
    <t>Test Description</t>
  </si>
  <si>
    <t>Date</t>
  </si>
  <si>
    <t>Test Sample(s)</t>
  </si>
  <si>
    <t>Serial Number(s)</t>
  </si>
  <si>
    <t>Modification State(s)</t>
  </si>
  <si>
    <t>Power Output Level</t>
  </si>
  <si>
    <t>Carrier Frequency Stability - Short Term: Absolute</t>
  </si>
  <si>
    <t>Carrier Frequency Stability - Short Term: Variation</t>
  </si>
  <si>
    <t>IQ Offset</t>
  </si>
  <si>
    <t>Chip Rate Error</t>
  </si>
  <si>
    <t>Chip Rate Variation</t>
  </si>
  <si>
    <t>Beacon Manufacturer</t>
  </si>
  <si>
    <t>Beacon Model Name</t>
  </si>
  <si>
    <t>Additional Beacon Model Names</t>
  </si>
  <si>
    <t>Floating in water or on deck or in a safety raft</t>
  </si>
  <si>
    <t>PLB</t>
  </si>
  <si>
    <t>Fixed ELT with aircraft external antenna</t>
  </si>
  <si>
    <t>In aircraft with an external antenna</t>
  </si>
  <si>
    <t>On ground, above ground, or in a safety raft with an integrated antenna</t>
  </si>
  <si>
    <t xml:space="preserve">Deployable ELT with attached antenna </t>
  </si>
  <si>
    <t>Other (specify)</t>
  </si>
  <si>
    <t>G.1.1 - Beacon Manufacturer and Beacon Model</t>
  </si>
  <si>
    <t>G.1.2 - Beacon Type and Operational Configurations</t>
  </si>
  <si>
    <t>Beacon Type</t>
  </si>
  <si>
    <t>Beacon Used While</t>
  </si>
  <si>
    <t>Characteristic</t>
  </si>
  <si>
    <t>Operating lifetime</t>
  </si>
  <si>
    <t>hours</t>
  </si>
  <si>
    <t>Beacon power supply type (internal non-rechargeable, internal re-chargeable, external, combined, other)</t>
  </si>
  <si>
    <t>External power supply parameters (AC/DC and nominal voltage)</t>
  </si>
  <si>
    <t>Battery cell chemistry</t>
  </si>
  <si>
    <t>Battery cell model name, cell size, number of cells in a battery pack, and details of the battery pack electrical configuration</t>
  </si>
  <si>
    <t>Battery cell manufacturer</t>
  </si>
  <si>
    <t>Battery pack manufacturer and part number</t>
  </si>
  <si>
    <t>Oscillator type (e.g. OCXO, MCXO, TCXO)</t>
  </si>
  <si>
    <t>Oscillator manufacturer</t>
  </si>
  <si>
    <t>Oscillator model name/ part number</t>
  </si>
  <si>
    <t>Oscillator satisfies long-term frequency stability requirements (Yes or No)</t>
  </si>
  <si>
    <t>Antenna type: Integral or Other  (e.g. External, Detachable – specify type)</t>
  </si>
  <si>
    <t>Antenna manufacturer</t>
  </si>
  <si>
    <t>Antenna cable assembly min/max RF- losses at 406 MHz, if applicable</t>
  </si>
  <si>
    <t>Navigation device type (Internal, External or None)</t>
  </si>
  <si>
    <t>Features in beacon that prevent degradation to 406 MHz signal or beacon lifetime resulting from a failure of navigation device or failure to acquire position data (Yes, No, or N/A)</t>
  </si>
  <si>
    <t>Features in beacon that ensure erroneous position data is not encoded into the beacon message (Yes, No or N/A)</t>
  </si>
  <si>
    <t>Encoded position update interval value (range)</t>
  </si>
  <si>
    <t>For Internal Navigation Devices</t>
  </si>
  <si>
    <t>Geodetic reference system (WGS 84 or GTRF)</t>
  </si>
  <si>
    <t>Navigation device manufacturer</t>
  </si>
  <si>
    <t>Navigation device model name and part Number</t>
  </si>
  <si>
    <t>Internal navigation device antenna type(integrated, internal, external, passive/active) , manufacturer and model</t>
  </si>
  <si>
    <t>GNSS system supported (e.g. GPS, GLONASS, Galileo)</t>
  </si>
  <si>
    <t>For External Navigation Devices</t>
  </si>
  <si>
    <t>Data protocol for GNSS receiver to beacon interface</t>
  </si>
  <si>
    <t>Physical interface for beacon to navigation device</t>
  </si>
  <si>
    <t>Electrical interface for beacon to navigation device</t>
  </si>
  <si>
    <t>Part number of the external navigation interface device (if applicable)</t>
  </si>
  <si>
    <t>Navigation device model and manufacturer (if beacon designed to use specific devices)</t>
  </si>
  <si>
    <t>G.1.3 - Beacon Characteristics</t>
  </si>
  <si>
    <t>Navigation device capable of supporting global coverage  (Yes, No or N/A)</t>
  </si>
  <si>
    <t>GNSS receiver cold start forced at every beacon activation (Yes or No)</t>
  </si>
  <si>
    <t>Self-Test Mode Characteristics:</t>
  </si>
  <si>
    <t>Self-Test Mode</t>
  </si>
  <si>
    <t xml:space="preserve">Self-test/GNSS self-test mode  switch automatically returns to normal position when released (Yes or No) </t>
  </si>
  <si>
    <t>Self-test/ GNSS self-test activation can cause an operational mode transmission (Yes or No)</t>
  </si>
  <si>
    <t>The content of the encoded position data fields of the self-test message has default values</t>
  </si>
  <si>
    <t>N/A</t>
  </si>
  <si>
    <t>Performs an internal check and indicates that RF-power is being emitted at 406 MHz and 121.5 MHz, if beacon includes a 121.5 Hz homer (Yes or No)</t>
  </si>
  <si>
    <t>Self-test can be activated directly at beacon (Yes or No)</t>
  </si>
  <si>
    <t>List of Items checked by self-test</t>
  </si>
  <si>
    <t>Maximum duration of a self-test mode, sec</t>
  </si>
  <si>
    <t>Distinct indication of self-test start (Yes or No)</t>
  </si>
  <si>
    <t>Distinct indication of insufficient battery capacity (Yes or No)</t>
  </si>
  <si>
    <t>Automatic termination of self-test mode immediately after completion of the self-test cycle (Yes or No)</t>
  </si>
  <si>
    <t>GNSS Self-test results in transmission of a single burst, irrespectively of the test result (Yes or No)</t>
  </si>
  <si>
    <t>List all methods of Self-test mode and GNSS Self-test modes activation. Provide details on a separate sheet to describe</t>
  </si>
  <si>
    <t>Maritime with MMSI</t>
  </si>
  <si>
    <t>EPIRB</t>
  </si>
  <si>
    <t>ELT</t>
  </si>
  <si>
    <t>Optional GNSS Self-test Mode</t>
  </si>
  <si>
    <t>Declared Value</t>
  </si>
  <si>
    <t>homer transmitter(s) duty cycle</t>
  </si>
  <si>
    <t>duty cycle of homer swept tone</t>
  </si>
  <si>
    <t>Beacon includes a high intensity flashing light (e.g. Strobe)</t>
  </si>
  <si>
    <t>- flash rate</t>
  </si>
  <si>
    <t>Other Declarations</t>
  </si>
  <si>
    <t>Other ancillary devices (e.g. voice transceiver, remote control, external audio and light indicators, external activation device).  List details on a separate sheet if insufficient space to describe.</t>
  </si>
  <si>
    <t>Beacon includes automatic activation mechanism (Yes or No). Specify type of automatic beacon activation mechanism</t>
  </si>
  <si>
    <t>Beacon model hardware part number (P/N) and version</t>
  </si>
  <si>
    <t>Beacon model printed circuit board P/N and version</t>
  </si>
  <si>
    <t>Beacon Manufacturer Point of Contact (POC) for this Type Approval application:</t>
  </si>
  <si>
    <t>Name and Job Title:</t>
  </si>
  <si>
    <t>Phone:</t>
  </si>
  <si>
    <t>E-mail:</t>
  </si>
  <si>
    <t xml:space="preserve">Beacon includes features and functions not listed above, related or non-related to 406 MHz (Yes or No). List features and use a separate sheet if insufficient space   </t>
  </si>
  <si>
    <t>(Name, Position and Signature of Beacon Manufacturer Representative)</t>
  </si>
  <si>
    <t>G.2 - Information Provided by the Cospas-Sarsat Accepted Test Facility</t>
  </si>
  <si>
    <t>Name and Location of Beacon Test Facility</t>
  </si>
  <si>
    <t>Date of Submission for Testing</t>
  </si>
  <si>
    <t>Applicable C/S Standards</t>
  </si>
  <si>
    <t>Document</t>
  </si>
  <si>
    <t>Issue/Revision</t>
  </si>
  <si>
    <t>C/S T.018</t>
  </si>
  <si>
    <t>C/S T.021</t>
  </si>
  <si>
    <t>Non-compliances and/or deviations from standard test procedures</t>
  </si>
  <si>
    <t>Details of test results here.</t>
  </si>
  <si>
    <t>Y/N</t>
  </si>
  <si>
    <r>
      <t>± 0.6 chips/s</t>
    </r>
    <r>
      <rPr>
        <vertAlign val="superscript"/>
        <sz val="8"/>
        <color theme="1"/>
        <rFont val="Arial"/>
        <family val="2"/>
      </rPr>
      <t>2</t>
    </r>
  </si>
  <si>
    <t>Probablity of alert within 10 mins ≥ 85.0 %</t>
  </si>
  <si>
    <t>Location data encoded</t>
  </si>
  <si>
    <t>No GNSS location indicated in message</t>
  </si>
  <si>
    <t>Encoded beacons comply with  C/S T.018 4.5.5</t>
  </si>
  <si>
    <t>B.14.1.1</t>
  </si>
  <si>
    <t>ELT(DT) has internal GNSS receiver</t>
  </si>
  <si>
    <t>ELT(DT) has interface to external GNSS receiver</t>
  </si>
  <si>
    <t>ELT(DT) Initial location from either internal or external GNSS receiver</t>
  </si>
  <si>
    <t>ELT(DT) Subsequent locations only from internal GNSS receiver</t>
  </si>
  <si>
    <t>Beacon continues to operate when navigation receiver fails to provide a location</t>
  </si>
  <si>
    <t>B.14.2.1</t>
  </si>
  <si>
    <t>Internal navigation device supports global operation</t>
  </si>
  <si>
    <t>Internal navigation device conforms to International standard</t>
  </si>
  <si>
    <t>B.14.2.4</t>
  </si>
  <si>
    <t>B.14.2.7</t>
  </si>
  <si>
    <t>Cold start</t>
  </si>
  <si>
    <t>30 m 95% of the time</t>
  </si>
  <si>
    <t>Location accuracy</t>
  </si>
  <si>
    <t>Altitude accuracy</t>
  </si>
  <si>
    <t>Compatibility with ITRS</t>
  </si>
  <si>
    <t>DOP indication</t>
  </si>
  <si>
    <t>50 m 95% of the time</t>
  </si>
  <si>
    <t>&lt; 10 cm</t>
  </si>
  <si>
    <t>Difference in datum</t>
  </si>
  <si>
    <t>Type of GNSS fix information</t>
  </si>
  <si>
    <t>Fix type included in bits 45-46 of rotating field #0</t>
  </si>
  <si>
    <t>HDOP and VDOP information in bits 32-35 (HDOP) and 36-39 (VDOP) of rotating field #0</t>
  </si>
  <si>
    <t>3D Location, bits 45-46 in rotating field #0 = 10</t>
  </si>
  <si>
    <t>2D Location, bits 45-46 in rotating field #0 = 01</t>
  </si>
  <si>
    <t>Encoded location provided within 2 minutes</t>
  </si>
  <si>
    <t>≥ 95 %</t>
  </si>
  <si>
    <t>GNSS receiver operates continuously for the initial 30 minutes</t>
  </si>
  <si>
    <t>Fresh position information for every burst</t>
  </si>
  <si>
    <t>The GNSS receiver shall be on for 90 seconds prior to each burst</t>
  </si>
  <si>
    <t>The GNSS receiver shall be on for 3 minutes prior to each burst, when two consectutive attempts to obtain a location is unsuccessful</t>
  </si>
  <si>
    <t>Encoded Position Data - General</t>
  </si>
  <si>
    <t xml:space="preserve">Encoded Position Data - Internal Navigation Device </t>
  </si>
  <si>
    <t xml:space="preserve">Encoded Position Data - ELT(DT) Internal Navigation Device </t>
  </si>
  <si>
    <t>B.14.3.1</t>
  </si>
  <si>
    <t>B.14.3.4</t>
  </si>
  <si>
    <t>B.14.3.7</t>
  </si>
  <si>
    <t>Encoded Position Data - External Navigation Device</t>
  </si>
  <si>
    <t>B.14.4.1</t>
  </si>
  <si>
    <t>We confirm that the above tests will be performed as appropriate to ensure that the complete beacon satisfies Cospas-Sarsat requirements, as demonstrated by the test unit submitted for type approval.</t>
  </si>
  <si>
    <t>We agree to keep the test result sheet of every production beacon for inspection by Cospas-Sarsat, if required, for a minimum of 10 years.</t>
  </si>
  <si>
    <t>We confirm that Cospas-Sarsat representative(s) have the right to visit our premises to witness the production and testing process of the above-mentioned beacons.  We understand that the cost related to the visit is to be borne by Cospas-Sarsat.</t>
  </si>
  <si>
    <t>We also accept that, upon official notification of Cospas-Sarsat, we may be required to re-submit a unit of the above beacon model selected by Cospas-Sarsat for the testing of parameters chosen at Cospas-Sarsat discretion at a Cospas-Sarsat accepted test facility selected by the Cospas-Sarsat.  We understand that the cost of the testing shall be borne by Cospas-Sarsat.</t>
  </si>
  <si>
    <t>We understand that the Cospas-Sarsat Type Approval Certificate is subject to revocation should the beacon type for which it was issued, or its modifications, cease to meet the Cospas-Sarsat specifications, or Cospas-Sarsat has determined that this quality assurance plan is not implemented in a satisfactory manner.</t>
  </si>
  <si>
    <t>G.3 - Beacon Manufacturer Quality Assurance Plan</t>
  </si>
  <si>
    <t>Hardware Part Number (and Revision)</t>
  </si>
  <si>
    <t>Firmware Part Number (and Revision)</t>
  </si>
  <si>
    <t>Software Part Number (and Revision)</t>
  </si>
  <si>
    <t>G.4 - Change Notice Application</t>
  </si>
  <si>
    <t>Oscillator type:</t>
  </si>
  <si>
    <t>Battery:</t>
  </si>
  <si>
    <t>Antenna type:</t>
  </si>
  <si>
    <t>Homing transmitter:</t>
  </si>
  <si>
    <t>Strobe light:</t>
  </si>
  <si>
    <t>Size or shape of beacon package:</t>
  </si>
  <si>
    <t>Other physical characteristics:</t>
  </si>
  <si>
    <t>Significant change to circuit design:</t>
  </si>
  <si>
    <t>Internal navigation device:</t>
  </si>
  <si>
    <t xml:space="preserve">Other </t>
  </si>
  <si>
    <t>having Cospas-Sarsat Type Approval Certificate Number:</t>
  </si>
  <si>
    <t>by Agent/Distributor:</t>
  </si>
  <si>
    <t>Beacon Manufacturer Address</t>
  </si>
  <si>
    <t>Additional Model Name:</t>
  </si>
  <si>
    <t>Additional Model Number:</t>
  </si>
  <si>
    <t>Agent Name:</t>
  </si>
  <si>
    <t>Agent Address:</t>
  </si>
  <si>
    <t>I certify that we have an agreement with this agent/distributor to market the above‑referenced 
406 MHz beacon, which we will manufacture and which will be identical to the 
Cospas-Sarsat type approved beacon, except for labelling.</t>
  </si>
  <si>
    <t>Agent Telephone:</t>
  </si>
  <si>
    <t>Agent Contact Name:</t>
  </si>
  <si>
    <t>Agent Contact Title:</t>
  </si>
  <si>
    <t>Agent fax:</t>
  </si>
  <si>
    <t>Agent email address:</t>
  </si>
  <si>
    <t>G.5 - Assignment of Additional Model Name Application</t>
  </si>
  <si>
    <t>Beacon model firmware P/N, version, date of  issue/releases</t>
  </si>
  <si>
    <t>Beacon model software P/N, version, date of  issue/releases</t>
  </si>
  <si>
    <t>Beacon Manurafturer's Address</t>
  </si>
  <si>
    <t xml:space="preserve">hereby informs Cospas-Sarsat that the above beacon </t>
  </si>
  <si>
    <t>will also be sold as:</t>
  </si>
  <si>
    <t>Dated(*)</t>
  </si>
  <si>
    <t>Signed(*)</t>
  </si>
  <si>
    <t xml:space="preserve">(*) The data on this form may be submitted electronically, but the submission must then be accompanied by the signed declaration as provided in Annex G of document C/S T.021, or by printing, signing, and scanning this form. </t>
  </si>
  <si>
    <t>Fixed Form Information</t>
  </si>
  <si>
    <t>Data Automatically Populated from Form G.1</t>
  </si>
  <si>
    <t>Data to be supplied by the Applicant</t>
  </si>
  <si>
    <t xml:space="preserve">Declaration Certification </t>
  </si>
  <si>
    <t>The Manufacturer of the Cospas-Sarsat Type Approved 406-MHz Distress Beacon indicated above:</t>
  </si>
  <si>
    <t>having Cospas-Sarsat Type Approval Certificate Number(s):</t>
  </si>
  <si>
    <t>hereby informs Cospas‑Sarsat of the following changes to production beacon:</t>
  </si>
  <si>
    <t>Planned Date of Change:</t>
  </si>
  <si>
    <t>Operating frequency:</t>
  </si>
  <si>
    <t>External navigation data interface:</t>
  </si>
  <si>
    <t>Message Parameters:</t>
  </si>
  <si>
    <r>
      <rPr>
        <b/>
        <sz val="8"/>
        <color theme="1"/>
        <rFont val="Arial"/>
        <family val="2"/>
      </rPr>
      <t>Indicate Changed or Unchanged</t>
    </r>
    <r>
      <rPr>
        <sz val="8"/>
        <color theme="1"/>
        <rFont val="Arial"/>
        <family val="2"/>
      </rPr>
      <t xml:space="preserve"> (from the approved Model)</t>
    </r>
  </si>
  <si>
    <t>Unchanged</t>
  </si>
  <si>
    <t>&lt;&lt;TAC Number&gt;&gt;</t>
  </si>
  <si>
    <t>&lt;&lt; Date &gt;&gt;</t>
  </si>
  <si>
    <t>&lt;&lt; Name, Position &gt;&gt;</t>
  </si>
  <si>
    <t>The Manufacturer of the Cospas-Sarsat Type Approved 406-MHz Distress Beacon indicated above,</t>
  </si>
  <si>
    <t xml:space="preserve">confirm that ALL PRODUCTION UNITS of these beacon model(s), will meet the 
Cospas-Sarsat specification and technical requirements in a similar manner to the units subjected to type approval testing.  </t>
  </si>
  <si>
    <t>To this effect all production units will be subjected to following tests at ambient temperature:</t>
  </si>
  <si>
    <t>- transmitter power output [TBC]</t>
  </si>
  <si>
    <t>- Digital Message [TBC]</t>
  </si>
  <si>
    <t>- EVM [TBC]</t>
  </si>
  <si>
    <t>- other tests deemed appropriate [TBC]</t>
  </si>
  <si>
    <t>** Beacon manufacturer shall provide technical data on the beacon frequency generation to demonstrate that the frequency stability tests at ambient temperature are sufficient for ensuring that each production beacon will exhibit frequency stability performance similar to the beacon submitted for type approval over the complete operating temperature range. If such assurance of adequate performance over the complete operating temperature range cannot be deduced from the technical data provided and the frequency stability test results at ambient temperature, a thermal gradient test shall be performed on all production units.</t>
  </si>
  <si>
    <t>- carrier frequency stability [TBC] **</t>
  </si>
  <si>
    <t>Other Test(s):</t>
  </si>
  <si>
    <t>[Need to consider if we want to add in a special test clause for TCXOs for SGBs, or if these are generally accepted in the C/S T.021 type approval process?]</t>
  </si>
  <si>
    <t>Authorized Test Facility Signatory</t>
  </si>
  <si>
    <t>(Name, Position and Signature of C/S Approved Test Facility Representative)</t>
  </si>
  <si>
    <t>I hereby confirm that the 406 MHz beacon described above has been successfully tested in accordance with the Cospas-Sarsat 406 MHz Beacon Type Approval Standard (C/S T.007) and complies (unless otherwise noted below) with the Specification for Cospas-Sarsat 406 MHz Distress Beacons (C/S T.018) as demonstrated in this Workbook.</t>
  </si>
  <si>
    <t>&lt;&lt;Manufacturer Name&gt;&gt;</t>
  </si>
  <si>
    <t>&lt;&lt;Manufacturer Address&gt;&gt;</t>
  </si>
  <si>
    <t>&lt;&lt;Model Name&gt;&gt;</t>
  </si>
  <si>
    <t>&lt;&lt;Alternative Model Name(s)&gt;&gt;</t>
  </si>
  <si>
    <t>Operating temperature range</t>
  </si>
  <si>
    <t>Distress Tracking ELT with aircraft external antenna</t>
  </si>
  <si>
    <t>Operating frequency (406 MHz operating channel = 406.nnn)</t>
  </si>
  <si>
    <t>Tick Where Appropriate (X)</t>
  </si>
  <si>
    <t>&lt;&lt; hours &gt;&gt;</t>
  </si>
  <si>
    <r>
      <rPr>
        <sz val="8"/>
        <rFont val="Calibri"/>
        <family val="2"/>
        <scheme val="minor"/>
      </rPr>
      <t>Tmin =</t>
    </r>
    <r>
      <rPr>
        <sz val="8"/>
        <rFont val="Arial"/>
        <family val="2"/>
      </rPr>
      <t xml:space="preserve"> </t>
    </r>
    <r>
      <rPr>
        <sz val="8"/>
        <color rgb="FFFF0000"/>
        <rFont val="Arial"/>
        <family val="2"/>
      </rPr>
      <t>-nn</t>
    </r>
    <r>
      <rPr>
        <sz val="8"/>
        <rFont val="Arial"/>
        <family val="2"/>
      </rPr>
      <t xml:space="preserve"> </t>
    </r>
    <r>
      <rPr>
        <sz val="8"/>
        <rFont val="Calibri"/>
        <family val="2"/>
      </rPr>
      <t>°</t>
    </r>
    <r>
      <rPr>
        <sz val="8"/>
        <rFont val="Calibri"/>
        <family val="2"/>
        <scheme val="minor"/>
      </rPr>
      <t>C</t>
    </r>
  </si>
  <si>
    <r>
      <rPr>
        <sz val="8"/>
        <rFont val="Calibri"/>
        <family val="2"/>
        <scheme val="minor"/>
      </rPr>
      <t>Tmax=</t>
    </r>
    <r>
      <rPr>
        <sz val="8"/>
        <color rgb="FF006100"/>
        <rFont val="Calibri"/>
        <family val="2"/>
        <scheme val="minor"/>
      </rPr>
      <t xml:space="preserve"> </t>
    </r>
    <r>
      <rPr>
        <sz val="8"/>
        <color rgb="FFFF0000"/>
        <rFont val="Calibri"/>
        <family val="2"/>
        <scheme val="minor"/>
      </rPr>
      <t>nn</t>
    </r>
    <r>
      <rPr>
        <sz val="8"/>
        <rFont val="Calibri"/>
        <family val="2"/>
        <scheme val="minor"/>
      </rPr>
      <t xml:space="preserve"> °C</t>
    </r>
  </si>
  <si>
    <r>
      <rPr>
        <sz val="8"/>
        <rFont val="Calibri"/>
        <family val="2"/>
        <scheme val="minor"/>
      </rPr>
      <t>406.</t>
    </r>
    <r>
      <rPr>
        <sz val="8"/>
        <color rgb="FFFF0000"/>
        <rFont val="Calibri"/>
        <family val="2"/>
        <scheme val="minor"/>
      </rPr>
      <t xml:space="preserve">nnn </t>
    </r>
    <r>
      <rPr>
        <sz val="8"/>
        <rFont val="Calibri"/>
        <family val="2"/>
        <scheme val="minor"/>
      </rPr>
      <t>MHz</t>
    </r>
  </si>
  <si>
    <t>Is external power supply needed to energise the beacon or its ancillary devices in any of operational modes 
(N/A or Yes or No)</t>
  </si>
  <si>
    <t>years</t>
  </si>
  <si>
    <t>Antenna part name and part number (OEM, if applicable, and beacon manufacturer's)</t>
  </si>
  <si>
    <t>Beacon manufacturers declared maximum allowed cell shelf-life 
(from date of cell manufacture to date of battery pack installation in the beacon)</t>
  </si>
  <si>
    <t xml:space="preserve">Declared beacon battery replacement period 
(from date of installation in the beacon to expiry date marked on the beacon) </t>
  </si>
  <si>
    <t>&lt;&lt; years &gt;&gt;</t>
  </si>
  <si>
    <t>minutes</t>
  </si>
  <si>
    <t>&lt;&lt; minutes [ to minutes ] &gt;&gt;</t>
  </si>
  <si>
    <t>Model Name:</t>
  </si>
  <si>
    <t>Part Number:</t>
  </si>
  <si>
    <t>Battery Pack Manufacturer Name:</t>
  </si>
  <si>
    <t>Battery Pack Part Number:</t>
  </si>
  <si>
    <t>Cell Model Name:</t>
  </si>
  <si>
    <t>Cell Size:</t>
  </si>
  <si>
    <t>Number of Cells in Battery Pack:</t>
  </si>
  <si>
    <t>Details of the battery pack electrical configuration:</t>
  </si>
  <si>
    <t>OEM Model Name:</t>
  </si>
  <si>
    <t>OEM Part Number:</t>
  </si>
  <si>
    <t>Beacon Manufacturer's Model Name:</t>
  </si>
  <si>
    <t>Beacon Manufacturer's Part Number:</t>
  </si>
  <si>
    <t>&lt;&lt; Antenna #1 &gt;&gt;,
&lt;&lt; Antenna #2 &gt;&gt;, etc.</t>
  </si>
  <si>
    <t>Minimum loss (dB):</t>
  </si>
  <si>
    <t>Maximum loss (dB):</t>
  </si>
  <si>
    <r>
      <rPr>
        <sz val="8"/>
        <rFont val="Calibri"/>
        <family val="2"/>
        <scheme val="minor"/>
      </rPr>
      <t>Tmin</t>
    </r>
    <r>
      <rPr>
        <sz val="8"/>
        <color rgb="FF006100"/>
        <rFont val="Calibri"/>
        <family val="2"/>
        <scheme val="minor"/>
      </rPr>
      <t xml:space="preserve"> </t>
    </r>
    <r>
      <rPr>
        <sz val="8"/>
        <color rgb="FF006100"/>
        <rFont val="Wingdings"/>
        <charset val="2"/>
      </rPr>
      <t>o</t>
    </r>
    <r>
      <rPr>
        <sz val="8"/>
        <color rgb="FF006100"/>
        <rFont val="Calibri"/>
        <family val="2"/>
        <scheme val="minor"/>
      </rPr>
      <t/>
    </r>
  </si>
  <si>
    <r>
      <t xml:space="preserve"> </t>
    </r>
    <r>
      <rPr>
        <sz val="8"/>
        <rFont val="Calibri"/>
        <family val="2"/>
        <scheme val="minor"/>
      </rPr>
      <t xml:space="preserve">OR Other ( </t>
    </r>
    <r>
      <rPr>
        <sz val="8"/>
        <color rgb="FFFF0000"/>
        <rFont val="Calibri"/>
        <family val="2"/>
        <scheme val="minor"/>
      </rPr>
      <t>nn</t>
    </r>
    <r>
      <rPr>
        <sz val="8"/>
        <rFont val="Calibri"/>
        <family val="2"/>
        <scheme val="minor"/>
      </rPr>
      <t xml:space="preserve"> °C)</t>
    </r>
  </si>
  <si>
    <t>Activated by a  separate switch/ separate switch  position (Yes or No)</t>
  </si>
  <si>
    <t>Maximum recommended number of self-tests / GNSS self-tests during battery pack replacement period (as applicable)</t>
  </si>
  <si>
    <t>Results in transmission of a single self-test burst only, regardless of how long the self-test activation mechanism is applied (Yes or No)</t>
  </si>
  <si>
    <t>Indication of self-test results (Yes or No)</t>
  </si>
  <si>
    <t>Self-test results in transmission of  a signal other than at 406 MHz (Yes &amp; details or No)</t>
  </si>
  <si>
    <t>Beacon includes a homer transmitter(s) (Yes or No)</t>
  </si>
  <si>
    <t>- homer transmitter(s) frequency and power</t>
  </si>
  <si>
    <t>Yes / No</t>
  </si>
  <si>
    <t>Frequency</t>
  </si>
  <si>
    <t>121.5 MHz</t>
  </si>
  <si>
    <t>243.0 MHz</t>
  </si>
  <si>
    <t>Power (dBm)</t>
  </si>
  <si>
    <t>AIS</t>
  </si>
  <si>
    <t>Other (MHz)</t>
  </si>
  <si>
    <t>Description:</t>
  </si>
  <si>
    <t>&lt;&lt; frequency &gt;&gt;</t>
  </si>
  <si>
    <t>&lt;&lt; Description &gt;&gt;</t>
  </si>
  <si>
    <t>&lt;&lt; Power &gt;&gt;</t>
  </si>
  <si>
    <t>&lt;&lt; Yes / No &gt;&gt;</t>
  </si>
  <si>
    <t>%</t>
  </si>
  <si>
    <t>&lt;&lt; duty cycle Homer #1 &gt;&gt;
&lt;&lt; duty cycle Homer #2 &gt;&gt;
etc.</t>
  </si>
  <si>
    <t>&lt;&lt; duty cycle homer swept tone &gt;&gt;</t>
  </si>
  <si>
    <t>cd</t>
  </si>
  <si>
    <t>&lt;&lt; flash intensity &gt;&gt;</t>
  </si>
  <si>
    <t>flashes per minute</t>
  </si>
  <si>
    <t>&lt;&lt; flash rate &gt;&gt;</t>
  </si>
  <si>
    <t>Yes / No :</t>
  </si>
  <si>
    <t>- light intensity</t>
  </si>
  <si>
    <t>&lt;&lt; Yes &amp; details / No &gt;&gt;</t>
  </si>
  <si>
    <t>&lt;&lt; seconds &gt;&gt;</t>
  </si>
  <si>
    <t>Self-test / GNSS self-test can be activated from beacon remote activation points (Yes &amp; details or No)</t>
  </si>
  <si>
    <t>&lt;&lt; Yes / No / N/A &gt;&gt;</t>
  </si>
  <si>
    <r>
      <t xml:space="preserve">&lt;&lt; </t>
    </r>
    <r>
      <rPr>
        <sz val="8"/>
        <rFont val="Calibri"/>
        <family val="2"/>
        <scheme val="minor"/>
      </rPr>
      <t>P/N</t>
    </r>
    <r>
      <rPr>
        <sz val="8"/>
        <color rgb="FF006100"/>
        <rFont val="Calibri"/>
        <family val="2"/>
        <scheme val="minor"/>
      </rPr>
      <t xml:space="preserve"> nnnn </t>
    </r>
    <r>
      <rPr>
        <sz val="8"/>
        <rFont val="Calibri"/>
        <family val="2"/>
        <scheme val="minor"/>
      </rPr>
      <t>Rev</t>
    </r>
    <r>
      <rPr>
        <sz val="8"/>
        <color rgb="FF006100"/>
        <rFont val="Calibri"/>
        <family val="2"/>
        <scheme val="minor"/>
      </rPr>
      <t xml:space="preserve"> ABC &gt;&gt;</t>
    </r>
  </si>
  <si>
    <t>&lt;&lt; Model Name &gt;&gt;</t>
  </si>
  <si>
    <t>&lt;&lt; Part Number &gt;&gt;</t>
  </si>
  <si>
    <t xml:space="preserve">Results of self-test / GNSS self-test are indicated by (provide details, e.g. Pass / Fail indicator light, strobe light, etc.) </t>
  </si>
  <si>
    <t>&lt;&lt; Series, Parallel, etc. &gt;&gt;</t>
  </si>
  <si>
    <t>Beacon Sub-Type</t>
  </si>
  <si>
    <t>Message Coding Parameters</t>
  </si>
  <si>
    <t>Vessel ID Option</t>
  </si>
  <si>
    <t>No Aircraft or Vessel ID</t>
  </si>
  <si>
    <t>Radio Call Sign</t>
  </si>
  <si>
    <t>Aircraft 24-bit Address</t>
  </si>
  <si>
    <t>Aircraft Operator and Serial Number</t>
  </si>
  <si>
    <t>Vessel ID Options</t>
  </si>
  <si>
    <t>Spare</t>
  </si>
  <si>
    <t>Rotating Fields</t>
  </si>
  <si>
    <t>#0: C/S G.008 Objective Requirements</t>
  </si>
  <si>
    <t>#1: ELT(DT)</t>
  </si>
  <si>
    <t>#2: RLS</t>
  </si>
  <si>
    <t>#3: National Use</t>
  </si>
  <si>
    <t>#4 to #14: Spare</t>
  </si>
  <si>
    <t>#15: Cancellation</t>
  </si>
  <si>
    <t>Encoded position update capability (Yes, No, N/A)</t>
  </si>
  <si>
    <t>Aircraft Registration Marking (Tail Number)</t>
  </si>
  <si>
    <t>Describe if Changed</t>
  </si>
  <si>
    <t>B.14.1.2</t>
  </si>
  <si>
    <t>B.14.1.3</t>
  </si>
  <si>
    <t>Transmit default location when no GNSS is available</t>
  </si>
  <si>
    <t>First 3 transmissions contain default data, subsequent transmissions contain internal GNSS position</t>
  </si>
  <si>
    <t>First 3 transmissions from external GNSS, subsequent transmissions from internal GNSS</t>
  </si>
  <si>
    <t>B.14.2.2</t>
  </si>
  <si>
    <t>Erroneous position data cannot be encoded into the beacon message</t>
  </si>
  <si>
    <t xml:space="preserve">Position data is encoded when the minimum performance criteria, specified by the beacon manufacturer, are met. </t>
  </si>
  <si>
    <t>B.14.2.3</t>
  </si>
  <si>
    <t>B.14.2.5</t>
  </si>
  <si>
    <t>B.14.2.6</t>
  </si>
  <si>
    <t>B.14.3.2</t>
  </si>
  <si>
    <t>B.14.3.3</t>
  </si>
  <si>
    <t>Cold start on initial power up only</t>
  </si>
  <si>
    <t>B.14.3.5</t>
  </si>
  <si>
    <t>Fix type included in bits 36-37 of rotating field #1</t>
  </si>
  <si>
    <t>3D Location, bits 36-37 in rotating field #1 = 10</t>
  </si>
  <si>
    <t>2D Location, bits 36-37 in rotating field #1 = 01</t>
  </si>
  <si>
    <t>Encoded location provided within 5 seconds</t>
  </si>
  <si>
    <t>B.14.3.6</t>
  </si>
  <si>
    <t>User manual contains external navigation interface requirements</t>
  </si>
  <si>
    <t>B.14.4.2</t>
  </si>
  <si>
    <t>Last encoded location is correct when GNSS removed</t>
  </si>
  <si>
    <t>Time from last encoded location increments when GNSS removed</t>
  </si>
  <si>
    <t>Default position data transmitted when beacon turned back on</t>
  </si>
  <si>
    <t xml:space="preserve">Transmitted location within 1 second of the latest GNSS location </t>
  </si>
  <si>
    <t>Date of the Test:</t>
  </si>
  <si>
    <t>Time of the Test:</t>
  </si>
  <si>
    <t>Beacon Model:</t>
  </si>
  <si>
    <t>Beacon 15-Hex ID:</t>
  </si>
  <si>
    <t>Actual location of the test beacon (Latitude):</t>
  </si>
  <si>
    <t>Actual location of the test beacon (Longitude):</t>
  </si>
  <si>
    <t>x 100 =</t>
  </si>
  <si>
    <t>Actual location of the test beacon (Altitude):</t>
  </si>
  <si>
    <t>Burst Number</t>
  </si>
  <si>
    <t>Beacon Tx Time</t>
  </si>
  <si>
    <t>Complete Beacon Message</t>
  </si>
  <si>
    <t>Encoded location reported in the MEOLUT alert</t>
  </si>
  <si>
    <t>Latitude</t>
  </si>
  <si>
    <t>Longitude</t>
  </si>
  <si>
    <t>Altitude Band</t>
  </si>
  <si>
    <t>2D Location Error (m)</t>
  </si>
  <si>
    <t>Valid Altitude Band</t>
  </si>
  <si>
    <t>Ratio of complete</t>
  </si>
  <si>
    <t>message with correct Hex ID =</t>
  </si>
  <si>
    <t>number of complete messages with correct HEX ID</t>
  </si>
  <si>
    <t>number of transmitted messages</t>
  </si>
  <si>
    <t>Ratio of 2D encoded</t>
  </si>
  <si>
    <t>positions within 200 meters =</t>
  </si>
  <si>
    <t>Ratio of valid altitude =</t>
  </si>
  <si>
    <t>number of alerts with 2D encoded positions within 200 meters</t>
  </si>
  <si>
    <t>number of complete message received with correct HEX ID</t>
  </si>
  <si>
    <t>number of alerts with valid altitude (as per A.2.5)</t>
  </si>
  <si>
    <t>Elevation</t>
  </si>
  <si>
    <t>Pass Qty</t>
  </si>
  <si>
    <t>Point 1</t>
  </si>
  <si>
    <t>Point 2</t>
  </si>
  <si>
    <t>Point 3</t>
  </si>
  <si>
    <t>Point 4</t>
  </si>
  <si>
    <t>Point 5</t>
  </si>
  <si>
    <t>Point 6</t>
  </si>
  <si>
    <t>Point 7</t>
  </si>
  <si>
    <t>Point 8</t>
  </si>
  <si>
    <t>Total</t>
  </si>
  <si>
    <t>Model</t>
  </si>
  <si>
    <t>Serial</t>
  </si>
  <si>
    <t>Ground Configuration</t>
  </si>
  <si>
    <t>Case Orientation at 0°</t>
  </si>
  <si>
    <t xml:space="preserve">a) dB increase Temp  </t>
  </si>
  <si>
    <t>b) dB increase Op.Life</t>
  </si>
  <si>
    <t>c) dB decrease Temp</t>
  </si>
  <si>
    <t>d) dB decrease Op.Life</t>
  </si>
  <si>
    <t>Max a) or b) =</t>
  </si>
  <si>
    <t>Max c) or d) =</t>
  </si>
  <si>
    <t>Cable Zo</t>
  </si>
  <si>
    <t>Orientation</t>
  </si>
  <si>
    <t xml:space="preserve">Cable Min dB </t>
  </si>
  <si>
    <t>Cable Max dB</t>
  </si>
  <si>
    <t>Cable Meas dB</t>
  </si>
  <si>
    <t>Inc dB</t>
  </si>
  <si>
    <t>Dec dB</t>
  </si>
  <si>
    <t>Beacon</t>
  </si>
  <si>
    <t>Remote antenna (if applicable)</t>
  </si>
  <si>
    <t>Trial</t>
  </si>
  <si>
    <t>Actual Latitude</t>
  </si>
  <si>
    <t>Actual Longitude</t>
  </si>
  <si>
    <t>Actual Altitude</t>
  </si>
  <si>
    <t>Encoded Latitude</t>
  </si>
  <si>
    <t>Encoded Longitude</t>
  </si>
  <si>
    <t>Encoded Altitude</t>
  </si>
  <si>
    <t>Location Error</t>
  </si>
  <si>
    <t>Altitude Error</t>
  </si>
  <si>
    <t>Fix Type</t>
  </si>
  <si>
    <t>Time to first provision of an encoded location</t>
  </si>
  <si>
    <t xml:space="preserve">Beacon transmission number </t>
  </si>
  <si>
    <t xml:space="preserve">Actual Latitude at the time of the transmitted burst </t>
  </si>
  <si>
    <t>Actual Longitude at the time of the transmitted burst</t>
  </si>
  <si>
    <t>Latitude provided in the transmitted burst</t>
  </si>
  <si>
    <t>Transmitted location updated in every burst for the first 30 minutes and then in accordance with the manufacturers declaration</t>
  </si>
  <si>
    <t>&lt; 5 seconds ?</t>
  </si>
  <si>
    <t>&lt; 2 minutes and 5 seconds ?</t>
  </si>
  <si>
    <t>A.2.9</t>
  </si>
  <si>
    <t>Other Tests</t>
  </si>
  <si>
    <t>B.10</t>
  </si>
  <si>
    <t>Maximum Continuous Transmission</t>
  </si>
  <si>
    <t>B.18</t>
  </si>
  <si>
    <t>Operator Controls Tests</t>
  </si>
  <si>
    <t>B.19</t>
  </si>
  <si>
    <t>B.20</t>
  </si>
  <si>
    <t>Battery Status Indication</t>
  </si>
  <si>
    <t>B.18.1</t>
  </si>
  <si>
    <t>Self-Test Controls</t>
  </si>
  <si>
    <t>B.18.2</t>
  </si>
  <si>
    <t>Operational Controls</t>
  </si>
  <si>
    <t>Design complies with the specification.</t>
  </si>
  <si>
    <t>B.19.2.1</t>
  </si>
  <si>
    <t>Operation Cycle</t>
  </si>
  <si>
    <t>B.19.2.2</t>
  </si>
  <si>
    <t>Derivation of Moffset</t>
  </si>
  <si>
    <t>UTC Test</t>
  </si>
  <si>
    <t>B.20.2.1.2</t>
  </si>
  <si>
    <t>Indication of Insufficient Battery Energy</t>
  </si>
  <si>
    <t>Notes</t>
  </si>
  <si>
    <t>Units</t>
  </si>
  <si>
    <t>Criteria and conditions to trigger PIE indication</t>
  </si>
  <si>
    <t>Step-1: battery pack discharge</t>
  </si>
  <si>
    <t>Step-1: beacon conditions (if applicable)</t>
  </si>
  <si>
    <t>Step-1: observations of self-test
indication</t>
  </si>
  <si>
    <t>Step-2: battery pack discharge</t>
  </si>
  <si>
    <t>Step-2: beacon conditions (if applicable)</t>
  </si>
  <si>
    <t>Step-2: observations of distinct PIE indication</t>
  </si>
  <si>
    <t>description of PIE criteria and conditions to be met to trigger PIE indication. Use a separate sheet if needed</t>
  </si>
  <si>
    <t>description of conditions recreated during the Step-1 for which the PIE criteria is not met</t>
  </si>
  <si>
    <t>test facility observations of self-test indication: time, duration, type of indication</t>
  </si>
  <si>
    <t>description of conditions recreated during the
Step-2 for which the PIE criteria is met</t>
  </si>
  <si>
    <t>test facility observations of PIE indication:
time, duration, type of indication</t>
  </si>
  <si>
    <t>Declared by beacon manufacturer</t>
  </si>
  <si>
    <t xml:space="preserve"> Verified and evaluated by accepted test facility</t>
  </si>
  <si>
    <r>
      <t>Minimum duration of continuous operation (C</t>
    </r>
    <r>
      <rPr>
        <vertAlign val="subscript"/>
        <sz val="8"/>
        <color theme="1"/>
        <rFont val="Arial"/>
        <family val="2"/>
      </rPr>
      <t>CO</t>
    </r>
    <r>
      <rPr>
        <sz val="8"/>
        <color theme="1"/>
        <rFont val="Arial"/>
        <family val="2"/>
      </rPr>
      <t>)</t>
    </r>
  </si>
  <si>
    <r>
      <t>Full Battery Pack Capacity (C</t>
    </r>
    <r>
      <rPr>
        <vertAlign val="subscript"/>
        <sz val="8"/>
        <color theme="1"/>
        <rFont val="Arial"/>
        <family val="2"/>
      </rPr>
      <t>BP</t>
    </r>
    <r>
      <rPr>
        <sz val="8"/>
        <color theme="1"/>
        <rFont val="Arial"/>
        <family val="2"/>
      </rPr>
      <t>)</t>
    </r>
  </si>
  <si>
    <r>
      <t>Spare Battery Capacity at ambient temperature (C</t>
    </r>
    <r>
      <rPr>
        <vertAlign val="subscript"/>
        <sz val="8"/>
        <color theme="1"/>
        <rFont val="Arial"/>
        <family val="2"/>
      </rPr>
      <t>SP-AMB</t>
    </r>
    <r>
      <rPr>
        <sz val="8"/>
        <color theme="1"/>
        <rFont val="Arial"/>
        <family val="2"/>
      </rPr>
      <t>)</t>
    </r>
  </si>
  <si>
    <t>A.2.10</t>
  </si>
  <si>
    <t>Documentation and Labelling</t>
  </si>
  <si>
    <t>B.21</t>
  </si>
  <si>
    <t>B.22</t>
  </si>
  <si>
    <t>Beacon Labelling</t>
  </si>
  <si>
    <t>Beacon Instruction Manual</t>
  </si>
  <si>
    <t>B.21.2</t>
  </si>
  <si>
    <t>23 Hex ID</t>
  </si>
  <si>
    <t>Class of Operation</t>
  </si>
  <si>
    <t>Minimum Duration of Operation</t>
  </si>
  <si>
    <t>No signs of smudging or fading after testing</t>
  </si>
  <si>
    <t>Consistency of Information</t>
  </si>
  <si>
    <t>B.22.2</t>
  </si>
  <si>
    <t>Specification</t>
  </si>
  <si>
    <t>Operation</t>
  </si>
  <si>
    <t>Configuration</t>
  </si>
  <si>
    <t>Activation and Deactivation</t>
  </si>
  <si>
    <t>Additional Features</t>
  </si>
  <si>
    <t>Battery Status Indicator</t>
  </si>
  <si>
    <t>Self-Test Modes</t>
  </si>
  <si>
    <t>Battery Replacement</t>
  </si>
  <si>
    <t>Bit positions</t>
  </si>
  <si>
    <t>Expected Value</t>
  </si>
  <si>
    <t>Test Value</t>
  </si>
  <si>
    <t>1-30</t>
  </si>
  <si>
    <t>TAC Number + Serial Number (30 bits)</t>
  </si>
  <si>
    <t>999999 decimal for TAC, 999 decimal for serial number</t>
  </si>
  <si>
    <t>Country Code (10 bits)</t>
  </si>
  <si>
    <t>Status Of Homing Device (1 bit)</t>
  </si>
  <si>
    <t>Self-Test function (1 bit)</t>
  </si>
  <si>
    <t>Test Protocol Message (1 bit)</t>
  </si>
  <si>
    <t>Encoded GNSS Location (47 bits)</t>
  </si>
  <si>
    <t>Select from the following Vessel ID values depending on the Vessel ID type used by the beacon under test</t>
  </si>
  <si>
    <t>Vessel ID field ID: MMSI (3 bits)</t>
  </si>
  <si>
    <t>Vessel ID:MMSI (44 bits)</t>
  </si>
  <si>
    <t>Vessel ID field ID: Radio call sign (3 bits)</t>
  </si>
  <si>
    <t>Vessel ID: Radio call sign (44 bits)</t>
  </si>
  <si>
    <t>Vessel ID field ID – Aircraft registration Marking (3 bits)</t>
  </si>
  <si>
    <t>Vessel ID – Aircraft Registration Marking (44 bits)</t>
  </si>
  <si>
    <t>Vessel ID field ID: Aviation 24 bit address (3 bits)</t>
  </si>
  <si>
    <t>Vessel ID: Aviation 24 bit address (44 bits)</t>
  </si>
  <si>
    <t>Beacon Type(2 bits)</t>
  </si>
  <si>
    <t>RLS Function (1 bit)</t>
  </si>
  <si>
    <t>Spare Bits (14 bits)</t>
  </si>
  <si>
    <t>31-40</t>
  </si>
  <si>
    <t>41</t>
  </si>
  <si>
    <t>42</t>
  </si>
  <si>
    <t>43</t>
  </si>
  <si>
    <t xml:space="preserve">44-90 </t>
  </si>
  <si>
    <t>91-93</t>
  </si>
  <si>
    <t>94-137</t>
  </si>
  <si>
    <t>138-139</t>
  </si>
  <si>
    <t>140</t>
  </si>
  <si>
    <t>141-154</t>
  </si>
  <si>
    <t>201 decimal</t>
  </si>
  <si>
    <t>1 if beacon has functioning homer, 0 if beacon has no homer or if homer is not functional</t>
  </si>
  <si>
    <t>0 indicates normal beacon activation, 1 indicates a selftest activation</t>
  </si>
  <si>
    <t>1</t>
  </si>
  <si>
    <t>001 binary</t>
  </si>
  <si>
    <t>000111111
decimal
10101010101010
binary</t>
  </si>
  <si>
    <t>010 binary</t>
  </si>
  <si>
    <t>00 100100 100100
100100 100100
100100 100100
100100 binary</t>
  </si>
  <si>
    <t>011 binary</t>
  </si>
  <si>
    <t>100 binary</t>
  </si>
  <si>
    <t>Vessel ID field ID: Aircraft operator and serial number (3 bits)</t>
  </si>
  <si>
    <t>Vessel ID: Aircraft operator and serial number (44 Bits)</t>
  </si>
  <si>
    <t>0000 1111 0000
1111 0000 1111
0000 0000 0000
0000 0000 binary</t>
  </si>
  <si>
    <t>101 binary</t>
  </si>
  <si>
    <t>10 binary</t>
  </si>
  <si>
    <t>1 binary</t>
  </si>
  <si>
    <t>10110110110110 binary</t>
  </si>
  <si>
    <t>Field Name</t>
  </si>
  <si>
    <t>Rotating field ID</t>
  </si>
  <si>
    <t>Elapsed Time</t>
  </si>
  <si>
    <t>Time from last encoded location</t>
  </si>
  <si>
    <t>Altitude of encoded location</t>
  </si>
  <si>
    <t>Dilution of Precision</t>
  </si>
  <si>
    <t>Automated/Manual activation notification</t>
  </si>
  <si>
    <t>Remaining battery capacity</t>
  </si>
  <si>
    <t>GNSS status</t>
  </si>
  <si>
    <t>BCH code</t>
  </si>
  <si>
    <t>155-158</t>
  </si>
  <si>
    <t>159-164</t>
  </si>
  <si>
    <t>165-175</t>
  </si>
  <si>
    <t>176-185</t>
  </si>
  <si>
    <t>186-193</t>
  </si>
  <si>
    <t>194-195</t>
  </si>
  <si>
    <t>196-198</t>
  </si>
  <si>
    <t>199-200</t>
  </si>
  <si>
    <t>201-202</t>
  </si>
  <si>
    <t>203-250</t>
  </si>
  <si>
    <t>0000 binary</t>
  </si>
  <si>
    <t>Verify value agrees with an independently calculated value</t>
  </si>
  <si>
    <t>Verify value agrees with method of activation</t>
  </si>
  <si>
    <t>00 binary</t>
  </si>
  <si>
    <t>Correct (Y/N)</t>
  </si>
  <si>
    <t>0001 binary</t>
  </si>
  <si>
    <t>159-175</t>
  </si>
  <si>
    <t>186-189</t>
  </si>
  <si>
    <t>Triggering Event</t>
  </si>
  <si>
    <t>Remaining Battery capacity</t>
  </si>
  <si>
    <t>190-191</t>
  </si>
  <si>
    <t>192-193</t>
  </si>
  <si>
    <t>194-202</t>
  </si>
  <si>
    <t>0 0000 0000 binary</t>
  </si>
  <si>
    <t>0010 binary</t>
  </si>
  <si>
    <t>159-160</t>
  </si>
  <si>
    <t>161-166</t>
  </si>
  <si>
    <t>167-169</t>
  </si>
  <si>
    <t>Beacon RLS capability (6 bits)</t>
  </si>
  <si>
    <t>RLS Provider ID (3 bits)</t>
  </si>
  <si>
    <t>100000 binary</t>
  </si>
  <si>
    <t>001 binary (Galileo)</t>
  </si>
  <si>
    <t>0000 0000 0000 binary</t>
  </si>
  <si>
    <t>0011 binary</t>
  </si>
  <si>
    <t>National Use</t>
  </si>
  <si>
    <t>159-202</t>
  </si>
  <si>
    <t>1111 0000 1111 0000 1111 0000 1111 0000 1111 0000 1111 binary</t>
  </si>
  <si>
    <t>1111 binary</t>
  </si>
  <si>
    <t>Fixed (42 bits)</t>
  </si>
  <si>
    <t>Method of Deactivation</t>
  </si>
  <si>
    <t>159-200</t>
  </si>
  <si>
    <t>10 1111 0000 1111 0000 1111 0000 1111 0000 1111 0000 binary</t>
  </si>
  <si>
    <t>Verify value agrees with method of deactivation</t>
  </si>
  <si>
    <t>Script Reference (See Table TBD)</t>
  </si>
  <si>
    <t>Confirmation that Results are Correct (Y/N)</t>
  </si>
  <si>
    <t>2</t>
  </si>
  <si>
    <t>3</t>
  </si>
  <si>
    <t>4</t>
  </si>
  <si>
    <t>5</t>
  </si>
  <si>
    <t>6</t>
  </si>
  <si>
    <t>7</t>
  </si>
  <si>
    <t>8</t>
  </si>
  <si>
    <t>9</t>
  </si>
  <si>
    <t>10</t>
  </si>
  <si>
    <t>Field</t>
  </si>
  <si>
    <t>Value</t>
  </si>
  <si>
    <t>Longitude bits 67-90</t>
  </si>
  <si>
    <t>Latitude Bits 44-60</t>
  </si>
  <si>
    <t>Rotating field #0</t>
  </si>
  <si>
    <t>Altitude Bits 176-185</t>
  </si>
  <si>
    <t>HDOP Bits 186-189</t>
  </si>
  <si>
    <t>VDOP Bits 190-193</t>
  </si>
  <si>
    <t>GNSS status Bits 199-200</t>
  </si>
  <si>
    <t>Rotating field #1</t>
  </si>
  <si>
    <t>GNSS status Bits 190-191</t>
  </si>
  <si>
    <t>Value of Encoded Location Bits Transmitted by Beacon (All beacons except ELT(DT) only use rotating field #0, ELT(DT)’s only use rotating field #1)</t>
  </si>
  <si>
    <t>Beacon Operating Modes</t>
  </si>
  <si>
    <t>Mode: Manually Selectable or Automatic</t>
  </si>
  <si>
    <t>Average Current (mA)</t>
  </si>
  <si>
    <t>Peak Current (mA)</t>
  </si>
  <si>
    <t>Characteristics</t>
  </si>
  <si>
    <t>Designation</t>
  </si>
  <si>
    <t>Declared beacon battery replacement period (from date of installation in the beacon to expiry date marked on the beacon)</t>
  </si>
  <si>
    <t>Battery pack electrical configuration</t>
  </si>
  <si>
    <t>Cell model and cell chemistry</t>
  </si>
  <si>
    <t>Nominal cell capacity</t>
  </si>
  <si>
    <t>Nominal battery pack capacity</t>
  </si>
  <si>
    <t>Annual battery cell capacity loss (self-discharge) due to aging, as specified by cell manufacturer at ambient temperature</t>
  </si>
  <si>
    <t>Number of self-tests per year</t>
  </si>
  <si>
    <t>Average battery current during a self-test</t>
  </si>
  <si>
    <t>Maximum duration of a self-test</t>
  </si>
  <si>
    <t>Maximum Number of GNSS self-tests between battery replacements</t>
  </si>
  <si>
    <t>Average battery current during a GNSS self-test of maximum duration</t>
  </si>
  <si>
    <t>Maximum duration of a GNSS self-test</t>
  </si>
  <si>
    <t>Number of allowable cancellation sequences per battery pack replacement period</t>
  </si>
  <si>
    <t>Average battery current during a cancellation sequence</t>
  </si>
  <si>
    <t>Maximum duration of a cancellation sequence</t>
  </si>
  <si>
    <t>Average stand-by battery pack current</t>
  </si>
  <si>
    <t>Other Capacity Losses</t>
  </si>
  <si>
    <r>
      <t>T</t>
    </r>
    <r>
      <rPr>
        <vertAlign val="subscript"/>
        <sz val="8"/>
        <color theme="1"/>
        <rFont val="Arial"/>
        <family val="2"/>
      </rPr>
      <t>CS</t>
    </r>
    <r>
      <rPr>
        <sz val="8"/>
        <color theme="1"/>
        <rFont val="Arial"/>
        <family val="2"/>
      </rPr>
      <t xml:space="preserve"> or TCS</t>
    </r>
  </si>
  <si>
    <r>
      <t>T</t>
    </r>
    <r>
      <rPr>
        <vertAlign val="subscript"/>
        <sz val="8"/>
        <color theme="1"/>
        <rFont val="Arial"/>
        <family val="2"/>
      </rPr>
      <t>BR</t>
    </r>
    <r>
      <rPr>
        <sz val="8"/>
        <color theme="1"/>
        <rFont val="Arial"/>
        <family val="2"/>
      </rPr>
      <t xml:space="preserve"> or TBR</t>
    </r>
  </si>
  <si>
    <t>Years</t>
  </si>
  <si>
    <t>A-hrs</t>
  </si>
  <si>
    <t>mA</t>
  </si>
  <si>
    <t>sec</t>
  </si>
  <si>
    <t>mA-hrs</t>
  </si>
  <si>
    <t>nA</t>
  </si>
  <si>
    <t>See Note 1</t>
  </si>
  <si>
    <t>Measurement interval (sec)</t>
  </si>
  <si>
    <r>
      <t>C</t>
    </r>
    <r>
      <rPr>
        <vertAlign val="subscript"/>
        <sz val="8"/>
        <color theme="1"/>
        <rFont val="Arial"/>
        <family val="2"/>
      </rPr>
      <t>BN</t>
    </r>
  </si>
  <si>
    <r>
      <t>L</t>
    </r>
    <r>
      <rPr>
        <vertAlign val="subscript"/>
        <sz val="8"/>
        <color theme="1"/>
        <rFont val="Arial"/>
        <family val="2"/>
      </rPr>
      <t>SDC</t>
    </r>
  </si>
  <si>
    <r>
      <t>L</t>
    </r>
    <r>
      <rPr>
        <vertAlign val="subscript"/>
        <sz val="8"/>
        <color theme="1"/>
        <rFont val="Arial"/>
        <family val="2"/>
      </rPr>
      <t>CBN</t>
    </r>
  </si>
  <si>
    <r>
      <t>N</t>
    </r>
    <r>
      <rPr>
        <vertAlign val="subscript"/>
        <sz val="8"/>
        <color theme="1"/>
        <rFont val="Arial"/>
        <family val="2"/>
      </rPr>
      <t>ST</t>
    </r>
  </si>
  <si>
    <r>
      <t>I</t>
    </r>
    <r>
      <rPr>
        <vertAlign val="subscript"/>
        <sz val="8"/>
        <color theme="1"/>
        <rFont val="Arial"/>
        <family val="2"/>
      </rPr>
      <t>ST</t>
    </r>
  </si>
  <si>
    <r>
      <t>T</t>
    </r>
    <r>
      <rPr>
        <vertAlign val="subscript"/>
        <sz val="8"/>
        <color theme="1"/>
        <rFont val="Arial"/>
        <family val="2"/>
      </rPr>
      <t>ST</t>
    </r>
  </si>
  <si>
    <r>
      <t>L</t>
    </r>
    <r>
      <rPr>
        <vertAlign val="subscript"/>
        <sz val="8"/>
        <color theme="1"/>
        <rFont val="Arial"/>
        <family val="2"/>
      </rPr>
      <t>ST</t>
    </r>
  </si>
  <si>
    <r>
      <t>N</t>
    </r>
    <r>
      <rPr>
        <vertAlign val="subscript"/>
        <sz val="8"/>
        <color theme="1"/>
        <rFont val="Arial"/>
        <family val="2"/>
      </rPr>
      <t>GST</t>
    </r>
  </si>
  <si>
    <r>
      <t>I</t>
    </r>
    <r>
      <rPr>
        <vertAlign val="subscript"/>
        <sz val="8"/>
        <color theme="1"/>
        <rFont val="Arial"/>
        <family val="2"/>
      </rPr>
      <t>GST</t>
    </r>
  </si>
  <si>
    <r>
      <t>T</t>
    </r>
    <r>
      <rPr>
        <vertAlign val="subscript"/>
        <sz val="8"/>
        <color theme="1"/>
        <rFont val="Arial"/>
        <family val="2"/>
      </rPr>
      <t>GST</t>
    </r>
  </si>
  <si>
    <r>
      <t>L</t>
    </r>
    <r>
      <rPr>
        <vertAlign val="subscript"/>
        <sz val="8"/>
        <color theme="1"/>
        <rFont val="Arial"/>
        <family val="2"/>
      </rPr>
      <t>GST</t>
    </r>
  </si>
  <si>
    <r>
      <t>N</t>
    </r>
    <r>
      <rPr>
        <vertAlign val="subscript"/>
        <sz val="8"/>
        <color theme="1"/>
        <rFont val="Arial"/>
        <family val="2"/>
      </rPr>
      <t>CS</t>
    </r>
  </si>
  <si>
    <r>
      <t>I</t>
    </r>
    <r>
      <rPr>
        <vertAlign val="subscript"/>
        <sz val="8"/>
        <color theme="1"/>
        <rFont val="Arial"/>
        <family val="2"/>
      </rPr>
      <t>CS</t>
    </r>
  </si>
  <si>
    <r>
      <t>T</t>
    </r>
    <r>
      <rPr>
        <vertAlign val="subscript"/>
        <sz val="8"/>
        <color theme="1"/>
        <rFont val="Arial"/>
        <family val="2"/>
      </rPr>
      <t>CS</t>
    </r>
  </si>
  <si>
    <r>
      <t>L</t>
    </r>
    <r>
      <rPr>
        <vertAlign val="subscript"/>
        <sz val="8"/>
        <color theme="1"/>
        <rFont val="Arial"/>
        <family val="2"/>
      </rPr>
      <t>CS</t>
    </r>
  </si>
  <si>
    <r>
      <t>I</t>
    </r>
    <r>
      <rPr>
        <vertAlign val="subscript"/>
        <sz val="8"/>
        <color theme="1"/>
        <rFont val="Arial"/>
        <family val="2"/>
      </rPr>
      <t>SB</t>
    </r>
  </si>
  <si>
    <r>
      <t>L</t>
    </r>
    <r>
      <rPr>
        <vertAlign val="subscript"/>
        <sz val="8"/>
        <color theme="1"/>
        <rFont val="Arial"/>
        <family val="2"/>
      </rPr>
      <t>OTH</t>
    </r>
  </si>
  <si>
    <r>
      <t>Calculated battery pack capacity loss due to self-discharge: L</t>
    </r>
    <r>
      <rPr>
        <vertAlign val="subscript"/>
        <sz val="8"/>
        <color theme="1"/>
        <rFont val="Arial"/>
        <family val="2"/>
      </rPr>
      <t>CBN</t>
    </r>
    <r>
      <rPr>
        <sz val="8"/>
        <color theme="1"/>
        <rFont val="Arial"/>
        <family val="2"/>
      </rPr>
      <t xml:space="preserve"> =C</t>
    </r>
    <r>
      <rPr>
        <vertAlign val="subscript"/>
        <sz val="8"/>
        <color theme="1"/>
        <rFont val="Arial"/>
        <family val="2"/>
      </rPr>
      <t>BN</t>
    </r>
    <r>
      <rPr>
        <sz val="8"/>
        <color theme="1"/>
        <rFont val="Arial"/>
        <family val="2"/>
      </rPr>
      <t xml:space="preserve"> - [C</t>
    </r>
    <r>
      <rPr>
        <vertAlign val="subscript"/>
        <sz val="8"/>
        <color theme="1"/>
        <rFont val="Arial"/>
        <family val="2"/>
      </rPr>
      <t>BN</t>
    </r>
    <r>
      <rPr>
        <sz val="8"/>
        <color theme="1"/>
        <rFont val="Arial"/>
        <family val="2"/>
      </rPr>
      <t xml:space="preserve"> *(1 - L</t>
    </r>
    <r>
      <rPr>
        <vertAlign val="subscript"/>
        <sz val="8"/>
        <color theme="1"/>
        <rFont val="Arial"/>
        <family val="2"/>
      </rPr>
      <t>SDC</t>
    </r>
    <r>
      <rPr>
        <sz val="8"/>
        <color theme="1"/>
        <rFont val="Arial"/>
        <family val="2"/>
      </rPr>
      <t xml:space="preserve"> /100) </t>
    </r>
    <r>
      <rPr>
        <vertAlign val="superscript"/>
        <sz val="8"/>
        <color theme="1"/>
        <rFont val="Arial"/>
        <family val="2"/>
      </rPr>
      <t>TBR+TCS</t>
    </r>
    <r>
      <rPr>
        <sz val="8"/>
        <color theme="1"/>
        <rFont val="Arial"/>
        <family val="2"/>
      </rPr>
      <t>]</t>
    </r>
  </si>
  <si>
    <r>
      <t>Calculated battery pack capacity loss due to GNSS self-tests during battery replacement period: L</t>
    </r>
    <r>
      <rPr>
        <vertAlign val="subscript"/>
        <sz val="8"/>
        <color theme="1"/>
        <rFont val="Arial"/>
        <family val="2"/>
      </rPr>
      <t>GST</t>
    </r>
    <r>
      <rPr>
        <sz val="8"/>
        <color theme="1"/>
        <rFont val="Arial"/>
        <family val="2"/>
      </rPr>
      <t xml:space="preserve"> = I</t>
    </r>
    <r>
      <rPr>
        <vertAlign val="subscript"/>
        <sz val="8"/>
        <color theme="1"/>
        <rFont val="Arial"/>
        <family val="2"/>
      </rPr>
      <t>GST</t>
    </r>
    <r>
      <rPr>
        <sz val="8"/>
        <color theme="1"/>
        <rFont val="Arial"/>
        <family val="2"/>
      </rPr>
      <t>*T</t>
    </r>
    <r>
      <rPr>
        <vertAlign val="subscript"/>
        <sz val="8"/>
        <color theme="1"/>
        <rFont val="Arial"/>
        <family val="2"/>
      </rPr>
      <t>GST</t>
    </r>
    <r>
      <rPr>
        <sz val="8"/>
        <color theme="1"/>
        <rFont val="Arial"/>
        <family val="2"/>
      </rPr>
      <t>*N</t>
    </r>
    <r>
      <rPr>
        <vertAlign val="subscript"/>
        <sz val="8"/>
        <color theme="1"/>
        <rFont val="Arial"/>
        <family val="2"/>
      </rPr>
      <t>GST</t>
    </r>
    <r>
      <rPr>
        <sz val="8"/>
        <color theme="1"/>
        <rFont val="Arial"/>
        <family val="2"/>
      </rPr>
      <t xml:space="preserve"> / 3600</t>
    </r>
  </si>
  <si>
    <r>
      <t>Calculated battery pack capacity loss due to cancellation sequences during battery replacement period: L</t>
    </r>
    <r>
      <rPr>
        <vertAlign val="subscript"/>
        <sz val="8"/>
        <color theme="1"/>
        <rFont val="Arial"/>
        <family val="2"/>
      </rPr>
      <t xml:space="preserve">CS </t>
    </r>
    <r>
      <rPr>
        <sz val="8"/>
        <color theme="1"/>
        <rFont val="Arial"/>
        <family val="2"/>
      </rPr>
      <t>= I</t>
    </r>
    <r>
      <rPr>
        <vertAlign val="subscript"/>
        <sz val="8"/>
        <color theme="1"/>
        <rFont val="Arial"/>
        <family val="2"/>
      </rPr>
      <t>CS</t>
    </r>
    <r>
      <rPr>
        <sz val="8"/>
        <color theme="1"/>
        <rFont val="Arial"/>
        <family val="2"/>
      </rPr>
      <t>*T</t>
    </r>
    <r>
      <rPr>
        <vertAlign val="subscript"/>
        <sz val="8"/>
        <color theme="1"/>
        <rFont val="Arial"/>
        <family val="2"/>
      </rPr>
      <t>CS</t>
    </r>
    <r>
      <rPr>
        <sz val="8"/>
        <color theme="1"/>
        <rFont val="Arial"/>
        <family val="2"/>
      </rPr>
      <t>*T</t>
    </r>
    <r>
      <rPr>
        <vertAlign val="subscript"/>
        <sz val="8"/>
        <color theme="1"/>
        <rFont val="Arial"/>
        <family val="2"/>
      </rPr>
      <t>CS</t>
    </r>
    <r>
      <rPr>
        <sz val="8"/>
        <color theme="1"/>
        <rFont val="Arial"/>
        <family val="2"/>
      </rPr>
      <t>*N</t>
    </r>
    <r>
      <rPr>
        <vertAlign val="subscript"/>
        <sz val="8"/>
        <color theme="1"/>
        <rFont val="Arial"/>
        <family val="2"/>
      </rPr>
      <t>CS</t>
    </r>
    <r>
      <rPr>
        <sz val="8"/>
        <color theme="1"/>
        <rFont val="Arial"/>
        <family val="2"/>
      </rPr>
      <t xml:space="preserve"> / 3600</t>
    </r>
  </si>
  <si>
    <r>
      <t>Battery pack capacity loss due to constant operation of circuitry prior to beacon activation: L</t>
    </r>
    <r>
      <rPr>
        <vertAlign val="subscript"/>
        <sz val="8"/>
        <color theme="1"/>
        <rFont val="Arial"/>
        <family val="2"/>
      </rPr>
      <t>ISB</t>
    </r>
    <r>
      <rPr>
        <sz val="8"/>
        <color theme="1"/>
        <rFont val="Arial"/>
        <family val="2"/>
      </rPr>
      <t xml:space="preserve"> = I</t>
    </r>
    <r>
      <rPr>
        <vertAlign val="subscript"/>
        <sz val="8"/>
        <color theme="1"/>
        <rFont val="Arial"/>
        <family val="2"/>
      </rPr>
      <t>SB</t>
    </r>
    <r>
      <rPr>
        <sz val="8"/>
        <color theme="1"/>
        <rFont val="Arial"/>
        <family val="2"/>
      </rPr>
      <t>*T</t>
    </r>
    <r>
      <rPr>
        <vertAlign val="subscript"/>
        <sz val="8"/>
        <color theme="1"/>
        <rFont val="Arial"/>
        <family val="2"/>
      </rPr>
      <t>BR</t>
    </r>
    <r>
      <rPr>
        <sz val="8"/>
        <color theme="1"/>
        <rFont val="Arial"/>
        <family val="2"/>
      </rPr>
      <t>*8760</t>
    </r>
  </si>
  <si>
    <r>
      <t>Calculated value of the battery pack pre-test discharge L</t>
    </r>
    <r>
      <rPr>
        <vertAlign val="subscript"/>
        <sz val="8"/>
        <color theme="1"/>
        <rFont val="Arial"/>
        <family val="2"/>
      </rPr>
      <t>CDC</t>
    </r>
    <r>
      <rPr>
        <sz val="8"/>
        <color theme="1"/>
        <rFont val="Arial"/>
        <family val="2"/>
      </rPr>
      <t xml:space="preserve"> = L</t>
    </r>
    <r>
      <rPr>
        <vertAlign val="subscript"/>
        <sz val="8"/>
        <color theme="1"/>
        <rFont val="Arial"/>
        <family val="2"/>
      </rPr>
      <t>CBN</t>
    </r>
    <r>
      <rPr>
        <sz val="8"/>
        <color theme="1"/>
        <rFont val="Arial"/>
        <family val="2"/>
      </rPr>
      <t xml:space="preserve"> + 1.65*(L</t>
    </r>
    <r>
      <rPr>
        <vertAlign val="subscript"/>
        <sz val="8"/>
        <color theme="1"/>
        <rFont val="Arial"/>
        <family val="2"/>
      </rPr>
      <t>ST</t>
    </r>
    <r>
      <rPr>
        <sz val="8"/>
        <color theme="1"/>
        <rFont val="Arial"/>
        <family val="2"/>
      </rPr>
      <t xml:space="preserve"> + L</t>
    </r>
    <r>
      <rPr>
        <vertAlign val="subscript"/>
        <sz val="8"/>
        <color theme="1"/>
        <rFont val="Arial"/>
        <family val="2"/>
      </rPr>
      <t>GST</t>
    </r>
    <r>
      <rPr>
        <sz val="8"/>
        <color theme="1"/>
        <rFont val="Arial"/>
        <family val="2"/>
      </rPr>
      <t xml:space="preserve"> + L</t>
    </r>
    <r>
      <rPr>
        <vertAlign val="subscript"/>
        <sz val="8"/>
        <color theme="1"/>
        <rFont val="Arial"/>
        <family val="2"/>
      </rPr>
      <t>ISB</t>
    </r>
    <r>
      <rPr>
        <sz val="8"/>
        <color theme="1"/>
        <rFont val="Arial"/>
        <family val="2"/>
      </rPr>
      <t xml:space="preserve"> + L</t>
    </r>
    <r>
      <rPr>
        <vertAlign val="subscript"/>
        <sz val="8"/>
        <color theme="1"/>
        <rFont val="Arial"/>
        <family val="2"/>
      </rPr>
      <t>CS</t>
    </r>
    <r>
      <rPr>
        <sz val="8"/>
        <color theme="1"/>
        <rFont val="Arial"/>
        <family val="2"/>
      </rPr>
      <t>)/1000 + L</t>
    </r>
    <r>
      <rPr>
        <vertAlign val="subscript"/>
        <sz val="8"/>
        <color theme="1"/>
        <rFont val="Arial"/>
        <family val="2"/>
      </rPr>
      <t>OTH</t>
    </r>
    <r>
      <rPr>
        <sz val="8"/>
        <color theme="1"/>
        <rFont val="Arial"/>
        <family val="2"/>
      </rPr>
      <t>/1000</t>
    </r>
  </si>
  <si>
    <r>
      <t>L</t>
    </r>
    <r>
      <rPr>
        <vertAlign val="subscript"/>
        <sz val="8"/>
        <color theme="1"/>
        <rFont val="Arial"/>
        <family val="2"/>
      </rPr>
      <t>ISB</t>
    </r>
  </si>
  <si>
    <r>
      <t>L</t>
    </r>
    <r>
      <rPr>
        <vertAlign val="subscript"/>
        <sz val="8"/>
        <color theme="1"/>
        <rFont val="Arial"/>
        <family val="2"/>
      </rPr>
      <t>CDC</t>
    </r>
  </si>
  <si>
    <t>Horizontal location ≤ 30 m &gt; 90.0 %</t>
  </si>
  <si>
    <t>Complete correct message every min &gt; 90.0 %</t>
  </si>
  <si>
    <t>Correct altitude band ≤ 50m &gt; 90.0 %</t>
  </si>
  <si>
    <t>Encoded location within 3 min</t>
  </si>
  <si>
    <t>Horizontal location ≤ 30 m within 5 min</t>
  </si>
  <si>
    <t>&gt; 30 seconds after activation</t>
  </si>
  <si>
    <t>Power</t>
  </si>
  <si>
    <t>Duty Cycle</t>
  </si>
  <si>
    <t>Start of radio location transmission</t>
  </si>
  <si>
    <t>A.2.3.2</t>
  </si>
  <si>
    <t>Radio Location Signals - Beginning of Test</t>
  </si>
  <si>
    <t>Radio Location Signals - End of Test</t>
  </si>
  <si>
    <t>&lt; 5 minutes (non-AIS) or &lt; 1 min (AIS)</t>
  </si>
  <si>
    <t>A.2.8.2</t>
  </si>
  <si>
    <t>Main Message Field - Bits 138 to 140</t>
  </si>
  <si>
    <t>a) Type of Beacon</t>
  </si>
  <si>
    <t>b) Beacon without RLS</t>
  </si>
  <si>
    <t>c) Beacon with RLS, RLS enabled</t>
  </si>
  <si>
    <t>RLS Rotating Field Used</t>
  </si>
  <si>
    <t>c) Beacon with RLS, RLS not enabled</t>
  </si>
  <si>
    <t>Main Message Field - Vessel ID</t>
  </si>
  <si>
    <t>Bits 91-93</t>
  </si>
  <si>
    <t>Bits 94-137</t>
  </si>
  <si>
    <t>According to the type of beacon</t>
  </si>
  <si>
    <t>7.4 ppb</t>
  </si>
  <si>
    <t xml:space="preserve">7.4 ppb </t>
  </si>
  <si>
    <r>
      <t>Battery Pre-Operational Losses (C</t>
    </r>
    <r>
      <rPr>
        <vertAlign val="subscript"/>
        <sz val="8"/>
        <color theme="1"/>
        <rFont val="Arial"/>
        <family val="2"/>
      </rPr>
      <t>PO</t>
    </r>
    <r>
      <rPr>
        <sz val="8"/>
        <color theme="1"/>
        <rFont val="Arial"/>
        <family val="2"/>
      </rPr>
      <t>)</t>
    </r>
  </si>
  <si>
    <t xml:space="preserve">Temperature, at which minimum duration of continuous operation is expected </t>
  </si>
  <si>
    <t>&lt;&lt; minutes &gt;&gt;</t>
  </si>
  <si>
    <t>minutes for ELT(DT) with external power</t>
  </si>
  <si>
    <t>Beacon Feedback (22 bits)</t>
  </si>
  <si>
    <t>170-191</t>
  </si>
  <si>
    <t>Unassigned (10 bits)</t>
  </si>
  <si>
    <t>192-202</t>
  </si>
  <si>
    <t xml:space="preserve">Orange </t>
  </si>
  <si>
    <t>Blue</t>
  </si>
  <si>
    <t>Green</t>
  </si>
  <si>
    <t>This spreadsheet is organised into 3 sections, which are identified by colour. A description of each section is detailed below.</t>
  </si>
  <si>
    <t>Contains T.021 Annex G information and declarations from the manufacturer and test facility.</t>
  </si>
  <si>
    <t>A summary of test results for the requirements of each test. Each test in T.021 Annex A has at least one worksheet.</t>
  </si>
  <si>
    <t>The worksheets in this section contain detailed results and calculations of the measurements performed in T.021 Annex B.</t>
  </si>
  <si>
    <t>Description</t>
  </si>
  <si>
    <t>Colour</t>
  </si>
  <si>
    <t>Annex E.1-1 - A.2.1 - Seq 1</t>
  </si>
  <si>
    <t>Annex G.1</t>
  </si>
  <si>
    <t>Annex G.2</t>
  </si>
  <si>
    <t>Annex G.3</t>
  </si>
  <si>
    <t>Annex G.4</t>
  </si>
  <si>
    <t>Annex G.5</t>
  </si>
  <si>
    <t>Annex E Summary</t>
  </si>
  <si>
    <t>Annex E Test Results</t>
  </si>
  <si>
    <t>Annex E.2-1 - Sat Qual</t>
  </si>
  <si>
    <t>Annex E.3-1 - EL-EIRP</t>
  </si>
  <si>
    <t>Annex E.4-1 - Navigation System</t>
  </si>
  <si>
    <t>Annex E.4-2 - B.14</t>
  </si>
  <si>
    <t>Annex E.5-1 - Main Field</t>
  </si>
  <si>
    <t>Annex E.5-2 - Rot Field #0</t>
  </si>
  <si>
    <t>Annex E.5-3 - Rot Field #1</t>
  </si>
  <si>
    <t>Annex E.5-4 - Rot Field #2</t>
  </si>
  <si>
    <t>Annex E.5-5 - Rot Field #3</t>
  </si>
  <si>
    <t>Annex E.5-6 - Rot Field #15</t>
  </si>
  <si>
    <t>Annex E.6-1 - Operating Current</t>
  </si>
  <si>
    <t>Annex E.6-2 - Battery Discharge</t>
  </si>
  <si>
    <t>Annex E.7-1 - PIE</t>
  </si>
  <si>
    <t>Information provided by the manufacturer.</t>
  </si>
  <si>
    <t>Information provided by the test facility.</t>
  </si>
  <si>
    <t>Beacon quality assurance plan.</t>
  </si>
  <si>
    <t>Change notice form.</t>
  </si>
  <si>
    <t>An overall summary, including verdict, of each T.021 Annex A test performed.</t>
  </si>
  <si>
    <t>A statistical summary of all measurements over the required number of bursts for Sequence 1.</t>
  </si>
  <si>
    <t>A statistical summary of all measurements over the required number of bursts for Sequence 2.</t>
  </si>
  <si>
    <t>A summary of the results for VSWR.</t>
  </si>
  <si>
    <t>A statistical summary of all measurements over the required number of bursts for thermal shock.</t>
  </si>
  <si>
    <t>A statistical summary of all measurements over the required number of bursts for operating lifetime.</t>
  </si>
  <si>
    <t>A statistical summary of all measurements over the required number of bursts for temperature gradient.</t>
  </si>
  <si>
    <t>A summary of the final results of the EIRP test.</t>
  </si>
  <si>
    <t>A summary of the final results of the Satellite Qualitative Test.</t>
  </si>
  <si>
    <t>A summary of the results of the navigation section tests.</t>
  </si>
  <si>
    <t>A summary of the results of the beacon coding software tests.</t>
  </si>
  <si>
    <t>A summary of the results of the other tests section.</t>
  </si>
  <si>
    <t>A summary of the results of the documentation verification.</t>
  </si>
  <si>
    <t>For future use.</t>
  </si>
  <si>
    <t>This worksheet shall be used to show any relevant detailed data for A.2.1 at minimum temperature.</t>
  </si>
  <si>
    <t>This worksheet shall be used to show any relevant detailed data for A.2.1 at maximum temperature.</t>
  </si>
  <si>
    <t>This worksheet shall be used to show any relevant detailed data for A.2.1 at ambient temperature.</t>
  </si>
  <si>
    <t>Detailed results and calculations for the satellite qualitative test.</t>
  </si>
  <si>
    <t>Detailed results and calculations for the EIRP test.</t>
  </si>
  <si>
    <t>Detailed results for the position data encoding test.</t>
  </si>
  <si>
    <t>Detailed results for the message content measurement in B.8.</t>
  </si>
  <si>
    <t>Detailed results for relevant measurements in section B.14.</t>
  </si>
  <si>
    <t>Detailed results for the measurement in B.20.</t>
  </si>
  <si>
    <t>Designation of additional name of a TC model.</t>
  </si>
  <si>
    <t>± 1200 Hz</t>
  </si>
  <si>
    <t>≥ 24/48 Hours for Non ELT(DT)
≥ 370 Min for ELT(DT)</t>
  </si>
  <si>
    <t>C/S T.018 Figure 2-5</t>
  </si>
  <si>
    <t>≤ 8.0 s for EPIRBs
≤ 5.0 s for all other beacons</t>
  </si>
  <si>
    <t>First Burst</t>
  </si>
  <si>
    <t>Max/Min Rep Period Difference (Bursts &gt; 65)</t>
  </si>
  <si>
    <t>Standard Deviation (Bursts &gt; 65)</t>
  </si>
  <si>
    <t>1111111111 binary</t>
  </si>
  <si>
    <t>1111 1111 binary</t>
  </si>
  <si>
    <t>11111111111111111 binary</t>
  </si>
  <si>
    <t>11111111111 binary</t>
  </si>
  <si>
    <t>VSWR - 10 Bursts</t>
  </si>
  <si>
    <t>a) Single self-test burst only</t>
  </si>
  <si>
    <t>b) No operational mode transmissions</t>
  </si>
  <si>
    <t>c) Terminates after completion</t>
  </si>
  <si>
    <t>d) Duration</t>
  </si>
  <si>
    <t>a) Self-test initiated within 2 seconds of activation</t>
  </si>
  <si>
    <t>b) RF power is being emitted in the correct sequence</t>
  </si>
  <si>
    <t>c) Self-test verdict is correct, within 15 seconds</t>
  </si>
  <si>
    <t>d) Beacon battery status, if included in the sefl-test feature, is described by the manufacturer</t>
  </si>
  <si>
    <t>Location accuracy checked against T.018 4.5.5.2</t>
  </si>
  <si>
    <t>The purpose of every worksheet in each section is described below.</t>
  </si>
  <si>
    <t>Worksheet Name (Click to Goto Sheet)</t>
  </si>
  <si>
    <t>RLS GNSS Receiver Operation</t>
  </si>
  <si>
    <t>Detailed plots for each parameter over the required test time shall be stored in this worksheet.</t>
  </si>
  <si>
    <t xml:space="preserve">b) </t>
  </si>
  <si>
    <t>Bits 161-166 = 100000</t>
  </si>
  <si>
    <t>Bits 167-169 = 001</t>
  </si>
  <si>
    <t>Bits 170-191 = 0000000000000000000000</t>
  </si>
  <si>
    <t>5 odd bursts = rotating field #2</t>
  </si>
  <si>
    <t>0000000000000000000000</t>
  </si>
  <si>
    <t>Bits 170-191 = 1000011000000000000000</t>
  </si>
  <si>
    <t>&gt; 30 mins</t>
  </si>
  <si>
    <t>j)</t>
  </si>
  <si>
    <t>k)</t>
  </si>
  <si>
    <t>l)</t>
  </si>
  <si>
    <t>m)</t>
  </si>
  <si>
    <t>&gt; 15 mins</t>
  </si>
  <si>
    <t>No further updates</t>
  </si>
  <si>
    <t>&lt; 500 m accuracy</t>
  </si>
  <si>
    <t>n)</t>
  </si>
  <si>
    <t>p)</t>
  </si>
  <si>
    <t>B.15.5</t>
  </si>
  <si>
    <t>Main Field (After Reactivation)</t>
  </si>
  <si>
    <t>Rotating Field #0 (After Reactivation)</t>
  </si>
  <si>
    <t>Rotating Field #1 (After Reactivation)</t>
  </si>
  <si>
    <t>Rotating Field #2 (After Reactivation)</t>
  </si>
  <si>
    <t>Rotating Field #3 (After Reactivation)</t>
  </si>
  <si>
    <t>Rotating Field #15 (After Cancellation)</t>
  </si>
  <si>
    <t>First Cancellation Message</t>
  </si>
  <si>
    <t>Number of Messages</t>
  </si>
  <si>
    <t>Transmission Ceases</t>
  </si>
  <si>
    <t>Reactivation time</t>
  </si>
  <si>
    <t>T.018 4.5.9.3</t>
  </si>
  <si>
    <t>T.018 4.5.9.4</t>
  </si>
  <si>
    <t>First message Rotating Field #2</t>
  </si>
  <si>
    <t>5 odd bursts are rotating field #2</t>
  </si>
  <si>
    <t>GNSS on ≤ 5 s after first burst</t>
  </si>
  <si>
    <t>Table B.11-3</t>
  </si>
  <si>
    <t>Sequence 2 - Self-Test</t>
  </si>
  <si>
    <t>Pass Count</t>
  </si>
  <si>
    <t>&gt; 65%</t>
  </si>
  <si>
    <t>&gt; 90% below 55°</t>
  </si>
  <si>
    <t>Annex E.1-2 - A.2.1 - Seq 2</t>
  </si>
  <si>
    <t>Annex E.1-3 - A.2.1 - VSWR</t>
  </si>
  <si>
    <t>Annex E.1-4 - A.2.2</t>
  </si>
  <si>
    <t>Annex E.1-5 - A.2.3</t>
  </si>
  <si>
    <t>Annex E.1-6 - A.2.4</t>
  </si>
  <si>
    <t>Annex E.1-7 - A.2.5</t>
  </si>
  <si>
    <t>Annex E.1-8 - A.2.6</t>
  </si>
  <si>
    <t>Annex E.1-9 - A.2.7</t>
  </si>
  <si>
    <t>Annex E.1-10 - A.2.8</t>
  </si>
  <si>
    <t>Annex E.1-11 - A.2.9</t>
  </si>
  <si>
    <t>Annex E.1-12 - A.2.10</t>
  </si>
  <si>
    <t>Annex E.1-13 - Tmin</t>
  </si>
  <si>
    <t>Annex E.1-14 - Tamb</t>
  </si>
  <si>
    <t>Annex E.1-15 - Tmax</t>
  </si>
  <si>
    <t>Annex E.1-16 - Thermal Shock</t>
  </si>
  <si>
    <t>Annex E.1-17 - Op Life</t>
  </si>
  <si>
    <t>Annex E.1-18 - Temp Gradient</t>
  </si>
  <si>
    <t>(default Lat) Bits 44-66: 0 1111111
000001111100000 binary
(default Long) Bits 67-90: 0 11111111
111110000011111 binary
or 
If the beacon does not have a GNSS receiver: 
(default Lat) Bits 44-66: 1 1111111
000001111100000 binary
(default Long) Bits 67-90: 1 11111111
111110000011111 binary</t>
  </si>
  <si>
    <t>Distinct indication ≤ 5 s</t>
  </si>
  <si>
    <t>Visible in direct sunlight at 1m</t>
  </si>
  <si>
    <t>RLS indication inactive for non RLS protocols</t>
  </si>
  <si>
    <t>Visual indication ≤ 5 s of request</t>
  </si>
  <si>
    <t>Distinct indication ≤ 5 s that RLM has been received</t>
  </si>
  <si>
    <t>Beacon provides indication only if the RLM contains the 15 Hex ID</t>
  </si>
  <si>
    <t>A.2.11</t>
  </si>
  <si>
    <t>Testing ELT(DT)s Capable of Operating with External Power Source</t>
  </si>
  <si>
    <t>A statistical summary of all measurements over the required number of bursts for ELT(DT)s Operating with External Power Source</t>
  </si>
  <si>
    <t>Reserved for System Testing</t>
  </si>
  <si>
    <t>B.16.2.2 Cancellation Function</t>
  </si>
  <si>
    <t>B.16.2.2 or
B.16.2.3 or
B.16.2.4</t>
  </si>
  <si>
    <t>Test Results (ELT(AP) Only)</t>
  </si>
  <si>
    <t>d) i)</t>
  </si>
  <si>
    <t>d) ii)</t>
  </si>
  <si>
    <t>[Move into Tab for B.14 Tab A.2.7]</t>
  </si>
  <si>
    <t>[Move into Tab for B.8 Tab TBD]</t>
  </si>
  <si>
    <t>CSC-61</t>
  </si>
  <si>
    <t>Change Comments</t>
  </si>
  <si>
    <t>Approved Revision</t>
  </si>
  <si>
    <t>G.6 - Checklist of Data Items</t>
  </si>
  <si>
    <t>Description of technical information item</t>
  </si>
  <si>
    <t>Applicable C/S T.021 Reference</t>
  </si>
  <si>
    <t>&lt;&lt;Yes/No&gt;&gt;</t>
  </si>
  <si>
    <t>Test Facility Application Form (Annex G.2)</t>
  </si>
  <si>
    <t>Change Notice Form (Annex G.4)</t>
  </si>
  <si>
    <t>Checklist of Data Items (Annex G.6)</t>
  </si>
  <si>
    <t>Assignment of Additional Model Name (Annex G.5)</t>
  </si>
  <si>
    <t>To Secretariat</t>
  </si>
  <si>
    <t>To Test Facility</t>
  </si>
  <si>
    <t xml:space="preserve">† Mark the state of the data item at time of submission as either complete (X) or preliminary (P).
(*) The data on this form may be submitted electronically, but the submission must then be accompanied by the signed declaration as provided in Annex G of document C/S T.021, or by printing, signing, and scanning this form. </t>
  </si>
  <si>
    <r>
      <t>Mark to indicate submission
of items (X, P, n/a)</t>
    </r>
    <r>
      <rPr>
        <vertAlign val="superscript"/>
        <sz val="9"/>
        <color theme="1"/>
        <rFont val="Arial"/>
        <family val="2"/>
      </rPr>
      <t xml:space="preserve">† </t>
    </r>
  </si>
  <si>
    <t>Included in electronic file (Yes/No)</t>
  </si>
  <si>
    <t>Filename or Title of Document</t>
  </si>
  <si>
    <t>Cross Reference
(Tab , Page, Section, etc.)</t>
  </si>
  <si>
    <t>Change Reference</t>
  </si>
  <si>
    <r>
      <t>Calculated battery pack capacity loss due to self-tests during battery replacement period: 
L</t>
    </r>
    <r>
      <rPr>
        <vertAlign val="subscript"/>
        <sz val="8"/>
        <color theme="1"/>
        <rFont val="Arial"/>
        <family val="2"/>
      </rPr>
      <t>ST</t>
    </r>
    <r>
      <rPr>
        <sz val="8"/>
        <color theme="1"/>
        <rFont val="Arial"/>
        <family val="2"/>
      </rPr>
      <t xml:space="preserve"> = I</t>
    </r>
    <r>
      <rPr>
        <vertAlign val="subscript"/>
        <sz val="8"/>
        <color theme="1"/>
        <rFont val="Arial"/>
        <family val="2"/>
      </rPr>
      <t>ST</t>
    </r>
    <r>
      <rPr>
        <sz val="8"/>
        <color theme="1"/>
        <rFont val="Arial"/>
        <family val="2"/>
      </rPr>
      <t>*T</t>
    </r>
    <r>
      <rPr>
        <vertAlign val="subscript"/>
        <sz val="8"/>
        <color theme="1"/>
        <rFont val="Arial"/>
        <family val="2"/>
      </rPr>
      <t>ST</t>
    </r>
    <r>
      <rPr>
        <sz val="8"/>
        <color theme="1"/>
        <rFont val="Arial"/>
        <family val="2"/>
      </rPr>
      <t>*T</t>
    </r>
    <r>
      <rPr>
        <vertAlign val="subscript"/>
        <sz val="8"/>
        <color theme="1"/>
        <rFont val="Arial"/>
        <family val="2"/>
      </rPr>
      <t>BR</t>
    </r>
    <r>
      <rPr>
        <sz val="8"/>
        <color theme="1"/>
        <rFont val="Arial"/>
        <family val="2"/>
      </rPr>
      <t>*N</t>
    </r>
    <r>
      <rPr>
        <vertAlign val="subscript"/>
        <sz val="8"/>
        <color theme="1"/>
        <rFont val="Arial"/>
        <family val="2"/>
      </rPr>
      <t>ST</t>
    </r>
    <r>
      <rPr>
        <sz val="8"/>
        <color theme="1"/>
        <rFont val="Arial"/>
        <family val="2"/>
      </rPr>
      <t xml:space="preserve"> / 3600</t>
    </r>
  </si>
  <si>
    <t>Annex G.6</t>
  </si>
  <si>
    <t>Checklist of Data Items</t>
  </si>
  <si>
    <t xml:space="preserve"> &lt;&lt; Date &gt;&gt;</t>
  </si>
  <si>
    <t xml:space="preserve"> &lt;&lt; Signature &gt;&gt;</t>
  </si>
  <si>
    <t xml:space="preserve"> &lt;&lt; Name, Position of Signatory / Same as above &gt;&gt;</t>
  </si>
  <si>
    <t>Quality Assurance Plan (Annex G.3)</t>
  </si>
  <si>
    <t>Annex H.1.1</t>
  </si>
  <si>
    <t>Annex H.1.2</t>
  </si>
  <si>
    <t>Annex H.1.3</t>
  </si>
  <si>
    <t>Annex H.1.4</t>
  </si>
  <si>
    <t>Annex H.1.5</t>
  </si>
  <si>
    <t>Annex H.1.6</t>
  </si>
  <si>
    <t>Annex H.1.7</t>
  </si>
  <si>
    <t>Photos of Operational Configurations</t>
  </si>
  <si>
    <t>Beacon Modes and Battery Current Measurements</t>
  </si>
  <si>
    <t>Annex H.1.8</t>
  </si>
  <si>
    <t>Annex H.1.9</t>
  </si>
  <si>
    <t>Annex H.1.10</t>
  </si>
  <si>
    <t>Pre-Discharge Battery Analysis</t>
  </si>
  <si>
    <t>Beacon Operating Instructions</t>
  </si>
  <si>
    <t>Annex H.1.11</t>
  </si>
  <si>
    <t>Beacon-model Marketing Brochure</t>
  </si>
  <si>
    <t>Annex H.1.13</t>
  </si>
  <si>
    <t>Beacon Markings and Labels</t>
  </si>
  <si>
    <t>Annex H.1.12 (a)</t>
  </si>
  <si>
    <t>Battery Data - Cell Information</t>
  </si>
  <si>
    <t>Annex H.1.12 (b)</t>
  </si>
  <si>
    <t>Battery Data - Electric diagram of battery pack</t>
  </si>
  <si>
    <t>Annex H.1.14 (i)</t>
  </si>
  <si>
    <t>Annex H.1.14 (ii)</t>
  </si>
  <si>
    <t>Annex H.1.14 (iii)</t>
  </si>
  <si>
    <t>Annex H.1.14 (iv)</t>
  </si>
  <si>
    <t>Oscillator type and specifications</t>
  </si>
  <si>
    <t>Data for long term frequency stability</t>
  </si>
  <si>
    <t>Technical data for temperature compensated devices</t>
  </si>
  <si>
    <t>Report on oscillator ageing characteristics</t>
  </si>
  <si>
    <t>Annex H.1.14 (v)</t>
  </si>
  <si>
    <t>Device specific oscillator test data</t>
  </si>
  <si>
    <t>Annex H.1.14 (vi)</t>
  </si>
  <si>
    <t>Design description - frequency generation</t>
  </si>
  <si>
    <t>Type Approval Application Form (Annex G.1)</t>
  </si>
  <si>
    <t>&lt;&lt; Annex G.1 &gt;&gt;</t>
  </si>
  <si>
    <t>&lt;&lt; Annex G.2 &gt;&gt;</t>
  </si>
  <si>
    <t>&lt;&lt; Annex G.3 &gt;&gt;</t>
  </si>
  <si>
    <t>&lt;&lt; Annex G.4 &gt;&gt;</t>
  </si>
  <si>
    <t>&lt;&lt; Annex G.5 &gt;&gt;</t>
  </si>
  <si>
    <t>&lt;&lt; Annex G.6 &gt;&gt;</t>
  </si>
  <si>
    <t>&lt;&lt; n/a &gt;&gt;</t>
  </si>
  <si>
    <t>&lt;&lt; X &gt;&gt;</t>
  </si>
  <si>
    <t>n/a</t>
  </si>
  <si>
    <t>&lt;&lt; P , n/a &gt;&gt;</t>
  </si>
  <si>
    <t>&lt;&lt; P &gt;&gt;</t>
  </si>
  <si>
    <t>&lt;&lt; X, n/a &gt;&gt;</t>
  </si>
  <si>
    <t>&lt;&lt; X, P , n/a &gt;&gt;</t>
  </si>
  <si>
    <t>No</t>
  </si>
  <si>
    <t>&lt;&lt; Annex E.6-1 - Operating Current &gt;&gt;</t>
  </si>
  <si>
    <t>&lt;&lt; Annex E.6-2 - Battery Discharge &gt;&gt;</t>
  </si>
  <si>
    <t>&lt;&lt; filename &gt;&gt;</t>
  </si>
  <si>
    <t>Annex H.1.15 (i)</t>
  </si>
  <si>
    <t>Design description - Protection from continuous transmission</t>
  </si>
  <si>
    <t>Annex H.1.15 (ii)</t>
  </si>
  <si>
    <t>Annex H.1.15 (iii)</t>
  </si>
  <si>
    <t>Annex H.1.15 (iv)</t>
  </si>
  <si>
    <t>Annex H.1.15 (v)</t>
  </si>
  <si>
    <t>Annex H.1.16</t>
  </si>
  <si>
    <t>Matching Network</t>
  </si>
  <si>
    <t>Design description - Frequency Stability</t>
  </si>
  <si>
    <t>Design description - Single Self-Test</t>
  </si>
  <si>
    <t>Design description - Default encoded locations</t>
  </si>
  <si>
    <t>Design description - Fault protection - GNSS</t>
  </si>
  <si>
    <t>Annex H.1.17</t>
  </si>
  <si>
    <t>Antenna Cable Data</t>
  </si>
  <si>
    <t>Annex H.1.18 (ii)</t>
  </si>
  <si>
    <t>Annex H.1.18 (i)</t>
  </si>
  <si>
    <t>Annex H.1.18 (iii)</t>
  </si>
  <si>
    <t>Internal GNSS Receiver - Data Sheets (Receiver / Antenna)</t>
  </si>
  <si>
    <t>Internal GNSS Receiver - Description, cold start</t>
  </si>
  <si>
    <t>Internal GNSS Receiver - Description, GNSS</t>
  </si>
  <si>
    <t>Annex H.1.19 (i)</t>
  </si>
  <si>
    <t>Annex H.1.19 (ii)</t>
  </si>
  <si>
    <t>External GNSS Receiver - Specificaiton and Description</t>
  </si>
  <si>
    <t>External GNSS Receiver - Electrical Interface Description</t>
  </si>
  <si>
    <t>Annex H.1.20 (i)</t>
  </si>
  <si>
    <t>Additional Features - Datasheets and descriptions</t>
  </si>
  <si>
    <t>Additional Features - Schematic and Interface Diagram</t>
  </si>
  <si>
    <t>Annex H.1.20 (ii)</t>
  </si>
  <si>
    <t>Annex H.1.21</t>
  </si>
  <si>
    <t>Beacon Model Family Description</t>
  </si>
  <si>
    <t>Design Description if Worst-case Not at Minimum Temperature</t>
  </si>
  <si>
    <t xml:space="preserve">Description of any know Non-Compliances </t>
  </si>
  <si>
    <t>Annex H.1.22</t>
  </si>
  <si>
    <t>Annex H.1.23</t>
  </si>
  <si>
    <t>Annex H.1.24</t>
  </si>
  <si>
    <t>Annex H.1.25</t>
  </si>
  <si>
    <t>Test Sample Alignment</t>
  </si>
  <si>
    <t>Potentially Insufficient Energy (PIE) Information</t>
  </si>
  <si>
    <t>&lt;&lt; Annex E.7-1 - PIE &gt;&gt;</t>
  </si>
  <si>
    <t>Annex H.1.26 (i)</t>
  </si>
  <si>
    <t>Annex H.1.26 (ii)</t>
  </si>
  <si>
    <t>Annex H.1.26 (iii)</t>
  </si>
  <si>
    <t>Annex H.1.27 (i)</t>
  </si>
  <si>
    <t>Annex H.1.27 (ii)</t>
  </si>
  <si>
    <t>Programable Options - List and descripitions</t>
  </si>
  <si>
    <t>Programable Options - Statement of Applicability to TA</t>
  </si>
  <si>
    <t>Programable Options - Description of configuration procedure</t>
  </si>
  <si>
    <t>External Power Supply - description of nominal performance</t>
  </si>
  <si>
    <t>External Power Supply - description of worst-case performance</t>
  </si>
  <si>
    <t>&lt;&lt; There were no non-compliances or deviations from the standard. &gt;&gt;</t>
  </si>
  <si>
    <t>4.80 s</t>
  </si>
  <si>
    <t>9.80 s</t>
  </si>
  <si>
    <t>First Burst After Reactivation</t>
  </si>
  <si>
    <t>Text Colour</t>
  </si>
  <si>
    <t>B.19.3</t>
  </si>
  <si>
    <r>
      <t xml:space="preserve">Text Colour and remove </t>
    </r>
    <r>
      <rPr>
        <strike/>
        <sz val="8"/>
        <color rgb="FFFF0000"/>
        <rFont val="Arial"/>
        <family val="2"/>
      </rPr>
      <t>strikeout</t>
    </r>
  </si>
  <si>
    <t>Bits 42-43 = 11</t>
  </si>
  <si>
    <r>
      <t>± 0.6 chips/s</t>
    </r>
    <r>
      <rPr>
        <vertAlign val="superscript"/>
        <sz val="8"/>
        <rFont val="Arial"/>
        <family val="2"/>
      </rPr>
      <t>2</t>
    </r>
  </si>
  <si>
    <t>Bits 138-140</t>
  </si>
  <si>
    <t>Bit 42</t>
  </si>
  <si>
    <t>0</t>
  </si>
  <si>
    <t>RLS Rotating Field Not Used</t>
  </si>
  <si>
    <t>Font colour</t>
  </si>
  <si>
    <t>Font colour and remove deleted text</t>
  </si>
  <si>
    <t>Unassigned (2 bits)</t>
  </si>
  <si>
    <t>Tab Change Status</t>
  </si>
  <si>
    <r>
      <t>Operating Lifetime”. C</t>
    </r>
    <r>
      <rPr>
        <vertAlign val="subscript"/>
        <sz val="8"/>
        <rFont val="Arial"/>
        <family val="2"/>
      </rPr>
      <t>CO</t>
    </r>
    <r>
      <rPr>
        <sz val="8"/>
        <rFont val="Arial"/>
        <family val="2"/>
      </rPr>
      <t xml:space="preserve"> is required for the test.</t>
    </r>
  </si>
  <si>
    <r>
      <t>If needed to calculate C</t>
    </r>
    <r>
      <rPr>
        <vertAlign val="subscript"/>
        <sz val="8"/>
        <rFont val="Arial"/>
        <family val="2"/>
      </rPr>
      <t>SP-AMB</t>
    </r>
  </si>
  <si>
    <r>
      <t>corresponds to L</t>
    </r>
    <r>
      <rPr>
        <vertAlign val="subscript"/>
        <sz val="8"/>
        <rFont val="Arial"/>
        <family val="2"/>
      </rPr>
      <t>CDC</t>
    </r>
  </si>
  <si>
    <r>
      <t>C</t>
    </r>
    <r>
      <rPr>
        <vertAlign val="subscript"/>
        <sz val="8"/>
        <rFont val="Arial"/>
        <family val="2"/>
      </rPr>
      <t xml:space="preserve">SP-AMB </t>
    </r>
    <r>
      <rPr>
        <sz val="8"/>
        <rFont val="Arial"/>
        <family val="2"/>
      </rPr>
      <t>is required for the test, and shall be defined by testing (see section B.20.2.1.2), or by calculation, as follows: C</t>
    </r>
    <r>
      <rPr>
        <vertAlign val="subscript"/>
        <sz val="8"/>
        <rFont val="Arial"/>
        <family val="2"/>
      </rPr>
      <t xml:space="preserve">SP-AMB </t>
    </r>
    <r>
      <rPr>
        <sz val="8"/>
        <rFont val="Arial"/>
        <family val="2"/>
      </rPr>
      <t>= C</t>
    </r>
    <r>
      <rPr>
        <vertAlign val="subscript"/>
        <sz val="8"/>
        <rFont val="Arial"/>
        <family val="2"/>
      </rPr>
      <t xml:space="preserve">BP </t>
    </r>
    <r>
      <rPr>
        <sz val="8"/>
        <rFont val="Arial"/>
        <family val="2"/>
      </rPr>
      <t>– (C</t>
    </r>
    <r>
      <rPr>
        <vertAlign val="subscript"/>
        <sz val="8"/>
        <rFont val="Arial"/>
        <family val="2"/>
      </rPr>
      <t>PO</t>
    </r>
    <r>
      <rPr>
        <sz val="8"/>
        <rFont val="Arial"/>
        <family val="2"/>
      </rPr>
      <t xml:space="preserve"> + C</t>
    </r>
    <r>
      <rPr>
        <vertAlign val="subscript"/>
        <sz val="8"/>
        <rFont val="Arial"/>
        <family val="2"/>
      </rPr>
      <t>CO</t>
    </r>
    <r>
      <rPr>
        <sz val="8"/>
        <rFont val="Arial"/>
        <family val="2"/>
      </rPr>
      <t>)</t>
    </r>
  </si>
  <si>
    <r>
      <t>Battery discharge shall correspond to: C</t>
    </r>
    <r>
      <rPr>
        <vertAlign val="subscript"/>
        <sz val="8"/>
        <rFont val="Arial"/>
        <family val="2"/>
      </rPr>
      <t xml:space="preserve">PO </t>
    </r>
    <r>
      <rPr>
        <sz val="8"/>
        <rFont val="Arial"/>
        <family val="2"/>
      </rPr>
      <t>- 30 minutes, or the value declared by the beacon manufacturer less 30 minutes</t>
    </r>
  </si>
  <si>
    <r>
      <t>Total battery discharge shall correspond to:
C</t>
    </r>
    <r>
      <rPr>
        <vertAlign val="subscript"/>
        <sz val="8"/>
        <rFont val="Arial"/>
        <family val="2"/>
      </rPr>
      <t>PO</t>
    </r>
    <r>
      <rPr>
        <sz val="8"/>
        <rFont val="Arial"/>
        <family val="2"/>
      </rPr>
      <t xml:space="preserve"> + C</t>
    </r>
    <r>
      <rPr>
        <vertAlign val="subscript"/>
        <sz val="8"/>
        <rFont val="Arial"/>
        <family val="2"/>
      </rPr>
      <t>SP-AMB</t>
    </r>
    <r>
      <rPr>
        <sz val="8"/>
        <rFont val="Arial"/>
        <family val="2"/>
      </rPr>
      <t xml:space="preserve"> + 30 minutes or the value
declared by the beacon manufacturer plus 30
minutes</t>
    </r>
  </si>
  <si>
    <t>CSC-62</t>
  </si>
  <si>
    <t>JC-33</t>
  </si>
  <si>
    <t xml:space="preserve">Known non-compliances with C/S T,018 requirements (Yes or No). 
If Yes, provide details (Submit C/S T.021 Annex H.1.23, if applicable)   </t>
  </si>
  <si>
    <t>Difference</t>
  </si>
  <si>
    <t>&gt; 2.50 s</t>
  </si>
  <si>
    <r>
      <t xml:space="preserve">Max/Min Rep Period Difference (Bursts </t>
    </r>
    <r>
      <rPr>
        <i/>
        <sz val="8"/>
        <rFont val="Arial"/>
        <family val="2"/>
      </rPr>
      <t>6</t>
    </r>
    <r>
      <rPr>
        <sz val="8"/>
        <rFont val="Arial"/>
        <family val="2"/>
      </rPr>
      <t>-65)</t>
    </r>
  </si>
  <si>
    <r>
      <t xml:space="preserve">Standard Deviation (Bursts </t>
    </r>
    <r>
      <rPr>
        <i/>
        <sz val="8"/>
        <rFont val="Arial"/>
        <family val="2"/>
      </rPr>
      <t>6</t>
    </r>
    <r>
      <rPr>
        <sz val="8"/>
        <rFont val="Arial"/>
        <family val="2"/>
      </rPr>
      <t>-65)</t>
    </r>
  </si>
  <si>
    <t>&gt; 9.60 s</t>
  </si>
  <si>
    <r>
      <t xml:space="preserve">Max/Min Rep Period Difference (Bursts &gt; </t>
    </r>
    <r>
      <rPr>
        <i/>
        <sz val="8"/>
        <rFont val="Arial"/>
        <family val="2"/>
      </rPr>
      <t>42</t>
    </r>
    <r>
      <rPr>
        <sz val="8"/>
        <rFont val="Arial"/>
        <family val="2"/>
      </rPr>
      <t>)</t>
    </r>
  </si>
  <si>
    <r>
      <t xml:space="preserve">Standard Deviation (Bursts &gt; </t>
    </r>
    <r>
      <rPr>
        <i/>
        <sz val="8"/>
        <rFont val="Arial"/>
        <family val="2"/>
      </rPr>
      <t>42</t>
    </r>
    <r>
      <rPr>
        <sz val="8"/>
        <rFont val="Arial"/>
        <family val="2"/>
      </rPr>
      <t>)</t>
    </r>
  </si>
  <si>
    <t>&gt; 0.8 s</t>
  </si>
  <si>
    <t>5.00 s</t>
  </si>
  <si>
    <t>10.00 s</t>
  </si>
  <si>
    <t>&gt; 2.6 s</t>
  </si>
  <si>
    <t>Beacon manufacturers declared maximum allowed cell shelf-life (from date of cell manufacture to date of battery pack installation in the beacon)</t>
  </si>
  <si>
    <t>For ELT(DT)s designed to withstand a crash, also after 35 minutes with crash sensor activation:</t>
  </si>
  <si>
    <t>&gt; 9.6 s</t>
  </si>
  <si>
    <t>125.00 s</t>
  </si>
  <si>
    <t>115.00 s</t>
  </si>
  <si>
    <t>30.00 s</t>
  </si>
  <si>
    <t>27.00 s</t>
  </si>
  <si>
    <t>&gt; 2.5 s</t>
  </si>
  <si>
    <t>Standard Deviation (Bursts &gt; 93)</t>
  </si>
  <si>
    <t>First Burst Delay and Repetition Period</t>
  </si>
  <si>
    <t>35.00 s</t>
  </si>
  <si>
    <t>25.00 s</t>
  </si>
  <si>
    <r>
      <t xml:space="preserve">Max/Min Rep Period Difference (Bursts &gt; </t>
    </r>
    <r>
      <rPr>
        <i/>
        <sz val="8"/>
        <rFont val="Arial"/>
        <family val="2"/>
      </rPr>
      <t>93)</t>
    </r>
  </si>
  <si>
    <t>B.16.2.5</t>
  </si>
  <si>
    <t>GNSS on at 54 min +/- 5 s</t>
  </si>
  <si>
    <t>SGB Waveform (type of output filter)</t>
  </si>
  <si>
    <t>Retangular</t>
  </si>
  <si>
    <t>Half-sine 
(i.e., IEEE 802.15.4-2015, Section 12.2.6)</t>
  </si>
  <si>
    <t>Root-raised Cosine</t>
  </si>
  <si>
    <t>Other (if selected consult the C/S Secretariat prior to commencing type approval testing)</t>
  </si>
  <si>
    <t>EWG-2/2020/8/1</t>
  </si>
  <si>
    <t>Vessel ID: Aviation 24 bit address + 3LD (44 bits)</t>
  </si>
  <si>
    <t>0000 1111 0000
1111 0000 1111
11000 11000 11000
00000 binary</t>
  </si>
  <si>
    <t>CSC-63</t>
  </si>
  <si>
    <t>Beacon transmission schedule and burst transmission interval satisfies C/S T.018 requirement(s) (Yes or No)</t>
  </si>
  <si>
    <t>Burst Transmission Interval (Bursts 1-6)</t>
  </si>
  <si>
    <r>
      <t xml:space="preserve">Burst Transmission Interval (Bursts </t>
    </r>
    <r>
      <rPr>
        <i/>
        <sz val="8"/>
        <rFont val="Arial"/>
        <family val="2"/>
      </rPr>
      <t>6</t>
    </r>
    <r>
      <rPr>
        <sz val="8"/>
        <rFont val="Arial"/>
        <family val="2"/>
      </rPr>
      <t>-65)</t>
    </r>
  </si>
  <si>
    <t>Burst Transmission Interval (Bursts &gt; 65)</t>
  </si>
  <si>
    <t>Burst Transmission Interval (Bursts 1-24)</t>
  </si>
  <si>
    <r>
      <t xml:space="preserve">Burst Transmission Interval (Bursts </t>
    </r>
    <r>
      <rPr>
        <i/>
        <sz val="8"/>
        <rFont val="Arial"/>
        <family val="2"/>
      </rPr>
      <t>24</t>
    </r>
    <r>
      <rPr>
        <sz val="8"/>
        <rFont val="Arial"/>
        <family val="2"/>
      </rPr>
      <t>-42)</t>
    </r>
  </si>
  <si>
    <r>
      <t>Burst Transmission Interval (Bursts &gt;</t>
    </r>
    <r>
      <rPr>
        <i/>
        <sz val="8"/>
        <rFont val="Arial"/>
        <family val="2"/>
      </rPr>
      <t>42</t>
    </r>
    <r>
      <rPr>
        <sz val="8"/>
        <rFont val="Arial"/>
        <family val="2"/>
      </rPr>
      <t>)</t>
    </r>
  </si>
  <si>
    <t>Burst Transmission Interval (Bursts 42-93)</t>
  </si>
  <si>
    <r>
      <t>Burst Transmission Interval (Bursts &gt;</t>
    </r>
    <r>
      <rPr>
        <i/>
        <sz val="8"/>
        <rFont val="Arial"/>
        <family val="2"/>
      </rPr>
      <t>93</t>
    </r>
    <r>
      <rPr>
        <sz val="8"/>
        <rFont val="Arial"/>
        <family val="2"/>
      </rPr>
      <t>)</t>
    </r>
  </si>
  <si>
    <t>Burst Transmission Interval During Cancellation</t>
  </si>
  <si>
    <r>
      <t>11000 11000</t>
    </r>
    <r>
      <rPr>
        <strike/>
        <sz val="8"/>
        <rFont val="Arial"/>
        <family val="2"/>
      </rPr>
      <t xml:space="preserve">
</t>
    </r>
    <r>
      <rPr>
        <sz val="8"/>
        <rFont val="Arial"/>
        <family val="2"/>
      </rPr>
      <t>11000 0000 0000
0001 1111 1111
1111 1111 1 binary</t>
    </r>
  </si>
  <si>
    <t>Beacon includes the capability to be connected to a Programming Adapter</t>
  </si>
  <si>
    <t>JC-34</t>
  </si>
  <si>
    <t>JC-34/3/20</t>
  </si>
  <si>
    <t>Power Level (between authorized signals)</t>
  </si>
  <si>
    <t>≤ -10 dBm</t>
  </si>
  <si>
    <t>Fall Time</t>
  </si>
  <si>
    <t>From FGB Splinter</t>
  </si>
  <si>
    <t>Beacon design includes an automated means of interrogation of the beacon status</t>
  </si>
  <si>
    <t>JC-34/3/10</t>
  </si>
  <si>
    <t>Repetitive Automated Means of Interrogation</t>
  </si>
  <si>
    <t>Annex H.1.28</t>
  </si>
  <si>
    <t>Annex H.1.29 (i)</t>
  </si>
  <si>
    <t>Annex H.1.29 (ii)</t>
  </si>
  <si>
    <t>Programming Adaptor - design description per C/S T.001</t>
  </si>
  <si>
    <t>Repetitive Automated Means of Interogation - design description</t>
  </si>
  <si>
    <t>Repetitive Automated Means of Interogation - power description</t>
  </si>
  <si>
    <t>Per JC-34/3/10 + FGB Splinter</t>
  </si>
  <si>
    <t>Consequential Change</t>
  </si>
  <si>
    <t>B.13.4</t>
  </si>
  <si>
    <t>Beacon Self-Test Mode - Repetitive Automated Interrogation of Beacon Status</t>
  </si>
  <si>
    <t>Beacon operating frequencies detected in OFF configuration are less than or equal to -10 dBm</t>
  </si>
  <si>
    <t>Operational frequencies when beacon is in the ON configuration are unaffected by repetitive automated interrogation</t>
  </si>
  <si>
    <t>CSC-64</t>
  </si>
  <si>
    <t>Level (Burst)</t>
  </si>
  <si>
    <t>Burst Transmission Interval (Bursts 1-6) After Reactivation</t>
  </si>
  <si>
    <t>Burst Transmission Interval (Bursts 1-24) After Reactivation</t>
  </si>
  <si>
    <t>Note 1: The worst case depletion in battery power due to current drawn that cannot be replicated during the lifetime test.  This shall also include any losses due to intermittent operation of the beacon (e.g., repetitive interrogating status)  prior to beacon activation in operational mode.</t>
  </si>
  <si>
    <t>TBD</t>
  </si>
  <si>
    <t>On ground and above ground and attached to a life preserver (C/S T.021, Table A.1-2, Variant B)</t>
  </si>
  <si>
    <t>For Standard Beacons:</t>
  </si>
  <si>
    <t>Insert Title</t>
  </si>
  <si>
    <t>Format as a Title</t>
  </si>
  <si>
    <t>For Standard ELT(DT)s:</t>
  </si>
  <si>
    <t>Add Title</t>
  </si>
  <si>
    <t>EWG-1/2021</t>
  </si>
  <si>
    <t>Test Results (Run 2 for ELT(DT)s combined with an Automatic ELT functionality)</t>
  </si>
  <si>
    <t xml:space="preserve">Test Results </t>
  </si>
  <si>
    <t>This test needs to be performed three times in each configuration required for the type of beacon.</t>
  </si>
  <si>
    <t>add configurations</t>
  </si>
  <si>
    <t>Ref C/S T.021, Table A.1-2</t>
  </si>
  <si>
    <t>Beacon Test Configuration (per C/S T.021, Table A.1-2):</t>
  </si>
  <si>
    <t>add run indicator</t>
  </si>
  <si>
    <t>Beacon Test Run Number:</t>
  </si>
  <si>
    <t>&lt;&lt; Run 1, Run 2, Run 3 &gt;&gt;</t>
  </si>
  <si>
    <t>We need to be have multiple tables and be able to indicate the test configuration paramaters.</t>
  </si>
  <si>
    <t>Add 85 degree point</t>
  </si>
  <si>
    <t>Blank out unused points</t>
  </si>
  <si>
    <t>Lower Limit</t>
  </si>
  <si>
    <t>Upper Limit</t>
  </si>
  <si>
    <t>EIRP (dBm)</t>
  </si>
  <si>
    <t>Test Limits (dBm)*</t>
  </si>
  <si>
    <t>* Limits as defined in Table B.11-3 for test configuration</t>
  </si>
  <si>
    <t>34 or 32*</t>
  </si>
  <si>
    <t>33 or 31*</t>
  </si>
  <si>
    <t>Blank out unused points &amp; add limits</t>
  </si>
  <si>
    <t>Add units</t>
  </si>
  <si>
    <t>Add Limits</t>
  </si>
  <si>
    <t>Add placeholder for required results
c) Photograph of the beacon in situ showing the overall test site and set up
d) Close-up photograph of the beacon in situ in its as tested configuration
e) Orientation of the beacon casing at 0° rotation (mark, illustration, photograph, etc.)</t>
  </si>
  <si>
    <t>Max Points</t>
  </si>
  <si>
    <t>Percentage Pass</t>
  </si>
  <si>
    <t>Pass Limit</t>
  </si>
  <si>
    <t>&gt;= 90%</t>
  </si>
  <si>
    <t>&gt;= 65%</t>
  </si>
  <si>
    <t>Added Point Count</t>
  </si>
  <si>
    <t>Added Pass Limits</t>
  </si>
  <si>
    <t>Added Calcuated Pass Percentage</t>
  </si>
  <si>
    <t>Consider moving this item as proposed? This needs to be reviewed as it does not seem to appy to this test anymore?</t>
  </si>
  <si>
    <t>B.23</t>
  </si>
  <si>
    <t>Programming Adaptor Tests</t>
  </si>
  <si>
    <t>Format as Title.</t>
  </si>
  <si>
    <t>Programming Adaptor label (if applicable)</t>
  </si>
  <si>
    <t>Add Programming adaptor</t>
  </si>
  <si>
    <t>Programming Adaptor label - Related beacon model</t>
  </si>
  <si>
    <t>Programming Adaptor label - TAC &amp; S/N location</t>
  </si>
  <si>
    <t>Programming Adaptor label - Country Code</t>
  </si>
  <si>
    <t>Programming Adaptor label - Vessel ID</t>
  </si>
  <si>
    <t>B.23.1</t>
  </si>
  <si>
    <t>Programming Adaptor Requirements</t>
  </si>
  <si>
    <t>PA can function uniquely with one beacon model (Yes/No)</t>
  </si>
  <si>
    <t>Each PA assigned a unique serial number by manufacturer (Yes/No)</t>
  </si>
  <si>
    <t>Design allows Unique TAC and S/N to be programmend by the manufacturer which cannot be chnaged once programed</t>
  </si>
  <si>
    <t>Header</t>
  </si>
  <si>
    <t>No reuse of priviously programmed TAC and S/N in new PAs</t>
  </si>
  <si>
    <t>All data stored in PA in non-volatile memory</t>
  </si>
  <si>
    <t>B.23.2</t>
  </si>
  <si>
    <t>Determine Maximum Current mode with or without PA attached</t>
  </si>
  <si>
    <t>Alternate mode Tests</t>
  </si>
  <si>
    <t>Alternate mode Tests 
(as applicable)</t>
  </si>
  <si>
    <t>See
Annex E.1-10 - A.2.8, and
Annex E.5: Tabs:
Annex E.5-1 - Main Field,
Annex E.5-2 - Rot Field #0,
Annex E.5-3 - Rot Field #1,
Annex E.5-4 - Rot Field #2,
Annex E.5-5 - Rot Field #3, and
Annex E.5-6 - Rot Field #15</t>
  </si>
  <si>
    <t>Programming Adaptor Message Coding Tests</t>
  </si>
  <si>
    <t>B.23.3</t>
  </si>
  <si>
    <t>Transmitted Message, PA TAC, S/N, Country Code, Vessel ID per Table C.1-7</t>
  </si>
  <si>
    <t>10) Self-Test Message (no PA)</t>
  </si>
  <si>
    <t>3) Tx Msg (PA)</t>
  </si>
  <si>
    <t>5) Self-Test Message (PA)</t>
  </si>
  <si>
    <t>6) Tx Msg (PA)</t>
  </si>
  <si>
    <t>Self-test digital message contains the Beacon TAC, Serial Number, Country Code and Vessel ID as defined in Table C.1-1</t>
  </si>
  <si>
    <t>Self Test Transmitted Message, PA TAC, S/N, Country Code, Vessel ID per Table C.1-7</t>
  </si>
  <si>
    <t>Transmitted Message contains the Beacon TAC, Serial Number, Country Code and Vessel ID as defined in Table C.1-1</t>
  </si>
  <si>
    <t>12) Tx Message (no PA)</t>
  </si>
  <si>
    <t>14) Tx Message (attach PA)</t>
  </si>
  <si>
    <t>8) Tx Msg (Remove PA)</t>
  </si>
  <si>
    <t>17) Tx Msg (PA)</t>
  </si>
  <si>
    <t>Add PA Tests</t>
  </si>
  <si>
    <t>Delete or leave for combined AF/DT?</t>
  </si>
  <si>
    <t>Correct T.018 Reference</t>
  </si>
  <si>
    <t>Added x-ref to Table A.1-2</t>
  </si>
  <si>
    <t>For Standard Beacons (i.e., combined ELT(DT) and ELT(AF) devices):</t>
  </si>
  <si>
    <t>Amended</t>
  </si>
  <si>
    <t>EWG-1/2021/4/2</t>
  </si>
  <si>
    <t>Amendments proposed in EWG-1/2021/4/2</t>
  </si>
  <si>
    <t>Question in EWG-1/2021/4/2</t>
  </si>
  <si>
    <t>Renumbered duplicate Tab, Amendments proposed in EWG-1/2021/4/2</t>
  </si>
  <si>
    <t>Rerun Test Results (per A.1.5, if applicable)</t>
  </si>
  <si>
    <t>&lt;&lt;Add guidance information here OR expand Annex E in Document&gt;&gt;</t>
  </si>
  <si>
    <t xml:space="preserve">To be discussed at EWG-1/2021
EWG-1/2021 - complies with the short tern requirement </t>
  </si>
  <si>
    <t>Editorial</t>
  </si>
  <si>
    <t>Main Field + Rotating Field #0</t>
  </si>
  <si>
    <t>CSC-65</t>
  </si>
  <si>
    <t>Annex E.1-13 - A.2.11</t>
  </si>
  <si>
    <t>EPIRB Float Free (C/S T.021, Table A.1-2, EPIRB)</t>
  </si>
  <si>
    <t>EPIRB Non-Float Free (automatic and manual activation) (C/S T.021, Table A.1-2, EPIRB)</t>
  </si>
  <si>
    <t>EPIRB Non-Float Free (manual activation only) (C/S T.021, Table A.1-2, EPIRB)</t>
  </si>
  <si>
    <t>EPIRB Float Free with VDR (C/S T.021, Table A.1-2, EPIRB)</t>
  </si>
  <si>
    <t>PLB (C/S T.021, Table A.1-2, PLB (see Variant))</t>
  </si>
  <si>
    <t>On ground and above ground 
(C/S T.021, Table A.1-2, Variant A)</t>
  </si>
  <si>
    <t>On ground and above ground and floating in water (C/S T.021, Table A.1-2, Variant C)</t>
  </si>
  <si>
    <t>ELT Survival (C/S T.021, Table A.1-2, ELT-S (see Variant))</t>
  </si>
  <si>
    <t>ELT Auto Fixed (C/S T.021, Table A.1-2, ELT-AF)</t>
  </si>
  <si>
    <t>ELT(DT) (C/S T.021, Table A.1-2, ELT-DT)</t>
  </si>
  <si>
    <t>ELT Auto Portable (C/S T.021, Table A.1-2, ELT-AP)</t>
  </si>
  <si>
    <t>ELT Auto Deployable (C/S T.021, Table A.1-2, ELT-AD)</t>
  </si>
  <si>
    <t>C/S T.018 2.3.1.1
C/S T.021 Annex H.1.15 (ii)</t>
  </si>
  <si>
    <t>Yes / No / N/A</t>
  </si>
  <si>
    <t>Rotating Field #2</t>
  </si>
  <si>
    <t xml:space="preserve">Rotating Field #3 </t>
  </si>
  <si>
    <t>Rotating Field #15</t>
  </si>
  <si>
    <t>Encoded locations comply with C/S T.018 section 3</t>
  </si>
  <si>
    <t>Encoded altitudes comply with C/S T.018 section 3.</t>
  </si>
  <si>
    <t>Encoded HDOP and VDOP comply with C/S T.018 section 3</t>
  </si>
  <si>
    <t>Encoded GNSS Status comply with C/S T.018 section 3.</t>
  </si>
  <si>
    <r>
      <t>See 
Annex E.1-1 - A.2.1 - Seq 1,
Annex E.1-2 - A.2.1 - Seq 2,
Annex E.1-3 - A.2.1 - VSWR, and
Annex E.1-14 - T</t>
    </r>
    <r>
      <rPr>
        <vertAlign val="subscript"/>
        <sz val="8"/>
        <rFont val="Arial"/>
        <family val="2"/>
      </rPr>
      <t>amb</t>
    </r>
  </si>
  <si>
    <t>B.19.2.3 a)</t>
  </si>
  <si>
    <t>B.19.2.3 b)</t>
  </si>
  <si>
    <t>Note: A separate table shall be provided for each test period and grouped for each configuration required per C/S T.021, Table A.1-2.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</si>
</sst>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scheme val="minor"/>
    </font>
    <font>
      <sz val="11"/>
      <color theme="0"/>
      <name val="Calibri"/>
      <family val="2"/>
      <scheme val="minor"/>
    </font>
    <font>
      <sz val="8"/>
      <color theme="1"/>
      <name val="Arial"/>
      <family val="2"/>
    </font>
    <font>
      <sz val="8"/>
      <color theme="1"/>
      <name val="Calibri"/>
      <family val="2"/>
    </font>
    <font>
      <sz val="8"/>
      <color theme="0"/>
      <name val="Arial"/>
      <family val="2"/>
    </font>
    <font>
      <vertAlign val="superscript"/>
      <sz val="8"/>
      <color theme="1"/>
      <name val="Arial"/>
      <family val="2"/>
    </font>
    <font>
      <vertAlign val="subscript"/>
      <sz val="8"/>
      <color theme="1"/>
      <name val="Arial"/>
      <family val="2"/>
    </font>
    <font>
      <sz val="8"/>
      <name val="Arial"/>
      <family val="2"/>
    </font>
    <font>
      <sz val="8"/>
      <color rgb="FFFF0000"/>
      <name val="Arial"/>
      <family val="2"/>
    </font>
    <font>
      <i/>
      <sz val="12"/>
      <color rgb="FFFF0000"/>
      <name val="Times New Roman"/>
      <family val="1"/>
    </font>
    <font>
      <i/>
      <sz val="10"/>
      <color rgb="FFFF0000"/>
      <name val="Times New Roman"/>
      <family val="1"/>
    </font>
    <font>
      <i/>
      <sz val="11"/>
      <color rgb="FFFF0000"/>
      <name val="Times New Roman"/>
      <family val="1"/>
    </font>
    <font>
      <sz val="11"/>
      <color rgb="FF006100"/>
      <name val="Calibri"/>
      <family val="2"/>
      <scheme val="minor"/>
    </font>
    <font>
      <i/>
      <sz val="12"/>
      <name val="Times New Roman"/>
      <family val="1"/>
    </font>
    <font>
      <sz val="8"/>
      <color rgb="FF006100"/>
      <name val="Calibri"/>
      <family val="2"/>
      <scheme val="minor"/>
    </font>
    <font>
      <sz val="8"/>
      <color theme="1"/>
      <name val="Calibri"/>
      <family val="2"/>
      <scheme val="minor"/>
    </font>
    <font>
      <b/>
      <sz val="8"/>
      <color theme="1"/>
      <name val="Arial"/>
      <family val="2"/>
    </font>
    <font>
      <sz val="8"/>
      <color rgb="FFFF0000"/>
      <name val="Calibri"/>
      <family val="2"/>
      <scheme val="minor"/>
    </font>
    <font>
      <sz val="8"/>
      <name val="Calibri"/>
      <family val="2"/>
    </font>
    <font>
      <sz val="8"/>
      <name val="Calibri"/>
      <family val="2"/>
      <scheme val="minor"/>
    </font>
    <font>
      <sz val="8"/>
      <color rgb="FF006100"/>
      <name val="Wingdings"/>
      <charset val="2"/>
    </font>
    <font>
      <sz val="10"/>
      <color theme="1"/>
      <name val="Arial"/>
      <family val="2"/>
    </font>
    <font>
      <sz val="10"/>
      <name val="Arial"/>
      <family val="2"/>
    </font>
    <font>
      <sz val="11"/>
      <name val="Calibri"/>
      <family val="2"/>
      <scheme val="minor"/>
    </font>
    <font>
      <u/>
      <sz val="11"/>
      <color theme="10"/>
      <name val="Calibri"/>
      <family val="2"/>
      <scheme val="minor"/>
    </font>
    <font>
      <strike/>
      <sz val="8"/>
      <color rgb="FFFF0000"/>
      <name val="Arial"/>
      <family val="2"/>
    </font>
    <font>
      <sz val="12"/>
      <name val="Times New Roman"/>
      <family val="1"/>
    </font>
    <font>
      <sz val="9"/>
      <color theme="1"/>
      <name val="Arial"/>
      <family val="2"/>
    </font>
    <font>
      <vertAlign val="superscript"/>
      <sz val="9"/>
      <color theme="1"/>
      <name val="Arial"/>
      <family val="2"/>
    </font>
    <font>
      <b/>
      <sz val="8"/>
      <name val="Arial"/>
      <family val="2"/>
    </font>
    <font>
      <vertAlign val="superscript"/>
      <sz val="8"/>
      <name val="Arial"/>
      <family val="2"/>
    </font>
    <font>
      <vertAlign val="subscript"/>
      <sz val="8"/>
      <name val="Arial"/>
      <family val="2"/>
    </font>
    <font>
      <i/>
      <sz val="8"/>
      <name val="Arial"/>
      <family val="2"/>
    </font>
    <font>
      <strike/>
      <sz val="8"/>
      <name val="Arial"/>
      <family val="2"/>
    </font>
    <font>
      <sz val="11"/>
      <color theme="1"/>
      <name val="Calibri"/>
      <family val="2"/>
      <scheme val="minor"/>
    </font>
    <font>
      <b/>
      <sz val="10"/>
      <name val="Arial"/>
      <family val="2"/>
    </font>
  </fonts>
  <fills count="18">
    <fill>
      <patternFill patternType="none"/>
    </fill>
    <fill>
      <patternFill patternType="gray125"/>
    </fill>
    <fill>
      <patternFill patternType="solid">
        <fgColor theme="2" tint="-0.749992370372631"/>
        <bgColor indexed="64"/>
      </patternFill>
    </fill>
    <fill>
      <patternFill patternType="solid">
        <fgColor theme="3" tint="0.59999389629810485"/>
        <bgColor indexed="64"/>
      </patternFill>
    </fill>
    <fill>
      <patternFill patternType="solid">
        <fgColor theme="0"/>
        <bgColor indexed="64"/>
      </patternFill>
    </fill>
    <fill>
      <patternFill patternType="solid">
        <fgColor theme="4" tint="-0.499984740745262"/>
        <bgColor indexed="64"/>
      </patternFill>
    </fill>
    <fill>
      <patternFill patternType="solid">
        <fgColor theme="0" tint="-0.249977111117893"/>
        <bgColor indexed="64"/>
      </patternFill>
    </fill>
    <fill>
      <patternFill patternType="solid">
        <fgColor rgb="FFC6EFCE"/>
      </patternFill>
    </fill>
    <fill>
      <patternFill patternType="solid">
        <fgColor theme="1"/>
        <bgColor indexed="64"/>
      </patternFill>
    </fill>
    <fill>
      <patternFill patternType="solid">
        <fgColor theme="4" tint="0.79998168889431442"/>
        <bgColor indexed="64"/>
      </patternFill>
    </fill>
    <fill>
      <patternFill patternType="solid">
        <fgColor theme="5" tint="-0.249977111117893"/>
        <bgColor indexed="64"/>
      </patternFill>
    </fill>
    <fill>
      <patternFill patternType="solid">
        <fgColor theme="4" tint="-0.249977111117893"/>
        <bgColor indexed="64"/>
      </patternFill>
    </fill>
    <fill>
      <patternFill patternType="solid">
        <fgColor theme="9" tint="-0.249977111117893"/>
        <bgColor indexed="64"/>
      </patternFill>
    </fill>
    <fill>
      <patternFill patternType="solid">
        <fgColor theme="3" tint="-0.249977111117893"/>
        <bgColor indexed="64"/>
      </patternFill>
    </fill>
    <fill>
      <patternFill patternType="solid">
        <fgColor theme="9" tint="0.39997558519241921"/>
        <bgColor indexed="64"/>
      </patternFill>
    </fill>
    <fill>
      <patternFill patternType="solid">
        <fgColor theme="0" tint="-0.499984740745262"/>
        <bgColor indexed="64"/>
      </patternFill>
    </fill>
    <fill>
      <patternFill patternType="solid">
        <fgColor theme="8" tint="0.79998168889431442"/>
        <bgColor indexed="64"/>
      </patternFill>
    </fill>
    <fill>
      <patternFill patternType="solid">
        <fgColor theme="8"/>
        <bgColor indexed="64"/>
      </patternFill>
    </fill>
  </fills>
  <borders count="75">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thin">
        <color auto="1"/>
      </right>
      <top/>
      <bottom/>
      <diagonal/>
    </border>
    <border>
      <left/>
      <right style="thin">
        <color auto="1"/>
      </right>
      <top style="medium">
        <color auto="1"/>
      </top>
      <bottom/>
      <diagonal/>
    </border>
    <border>
      <left/>
      <right style="thin">
        <color auto="1"/>
      </right>
      <top style="medium">
        <color auto="1"/>
      </top>
      <bottom style="medium">
        <color auto="1"/>
      </bottom>
      <diagonal/>
    </border>
    <border>
      <left style="thin">
        <color auto="1"/>
      </left>
      <right style="thin">
        <color auto="1"/>
      </right>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medium">
        <color auto="1"/>
      </bottom>
      <diagonal/>
    </border>
    <border>
      <left/>
      <right/>
      <top style="medium">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style="thin">
        <color auto="1"/>
      </bottom>
      <diagonal/>
    </border>
    <border>
      <left/>
      <right/>
      <top/>
      <bottom style="medium">
        <color auto="1"/>
      </bottom>
      <diagonal/>
    </border>
    <border>
      <left style="thin">
        <color auto="1"/>
      </left>
      <right/>
      <top/>
      <bottom/>
      <diagonal/>
    </border>
    <border>
      <left style="thin">
        <color auto="1"/>
      </left>
      <right/>
      <top style="medium">
        <color auto="1"/>
      </top>
      <bottom/>
      <diagonal/>
    </border>
    <border>
      <left style="thin">
        <color auto="1"/>
      </left>
      <right/>
      <top/>
      <bottom style="medium">
        <color auto="1"/>
      </bottom>
      <diagonal/>
    </border>
    <border>
      <left style="thin">
        <color auto="1"/>
      </left>
      <right/>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right/>
      <top style="medium">
        <color auto="1"/>
      </top>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medium">
        <color auto="1"/>
      </bottom>
      <diagonal/>
    </border>
    <border>
      <left style="thin">
        <color auto="1"/>
      </left>
      <right style="medium">
        <color auto="1"/>
      </right>
      <top style="medium">
        <color auto="1"/>
      </top>
      <bottom/>
      <diagonal/>
    </border>
    <border>
      <left style="medium">
        <color auto="1"/>
      </left>
      <right/>
      <top style="thin">
        <color auto="1"/>
      </top>
      <bottom style="thin">
        <color auto="1"/>
      </bottom>
      <diagonal/>
    </border>
    <border>
      <left/>
      <right/>
      <top/>
      <bottom style="thin">
        <color auto="1"/>
      </bottom>
      <diagonal/>
    </border>
    <border>
      <left/>
      <right/>
      <top style="thin">
        <color auto="1"/>
      </top>
      <bottom/>
      <diagonal/>
    </border>
    <border>
      <left style="medium">
        <color auto="1"/>
      </left>
      <right/>
      <top/>
      <bottom style="thin">
        <color auto="1"/>
      </bottom>
      <diagonal/>
    </border>
    <border>
      <left style="medium">
        <color auto="1"/>
      </left>
      <right/>
      <top style="thin">
        <color auto="1"/>
      </top>
      <bottom style="medium">
        <color auto="1"/>
      </bottom>
      <diagonal/>
    </border>
    <border>
      <left style="medium">
        <color auto="1"/>
      </left>
      <right style="medium">
        <color auto="1"/>
      </right>
      <top/>
      <bottom/>
      <diagonal/>
    </border>
    <border>
      <left style="thin">
        <color auto="1"/>
      </left>
      <right style="medium">
        <color auto="1"/>
      </right>
      <top/>
      <bottom/>
      <diagonal/>
    </border>
    <border>
      <left style="medium">
        <color auto="1"/>
      </left>
      <right style="thin">
        <color auto="1"/>
      </right>
      <top style="medium">
        <color auto="1"/>
      </top>
      <bottom style="medium">
        <color auto="1"/>
      </bottom>
      <diagonal/>
    </border>
    <border>
      <left/>
      <right style="medium">
        <color auto="1"/>
      </right>
      <top style="thin">
        <color auto="1"/>
      </top>
      <bottom/>
      <diagonal/>
    </border>
    <border>
      <left/>
      <right style="medium">
        <color auto="1"/>
      </right>
      <top/>
      <bottom/>
      <diagonal/>
    </border>
    <border>
      <left/>
      <right style="medium">
        <color auto="1"/>
      </right>
      <top/>
      <bottom style="thin">
        <color auto="1"/>
      </bottom>
      <diagonal/>
    </border>
    <border>
      <left style="medium">
        <color auto="1"/>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auto="1"/>
      </bottom>
      <diagonal/>
    </border>
    <border>
      <left/>
      <right style="medium">
        <color indexed="64"/>
      </right>
      <top style="medium">
        <color indexed="64"/>
      </top>
      <bottom/>
      <diagonal/>
    </border>
  </borders>
  <cellStyleXfs count="4">
    <xf numFmtId="0" fontId="0" fillId="0" borderId="0"/>
    <xf numFmtId="0" fontId="12" fillId="7" borderId="0" applyNumberFormat="0" applyBorder="0" applyAlignment="0" applyProtection="0"/>
    <xf numFmtId="0" fontId="24" fillId="0" borderId="0" applyNumberFormat="0" applyFill="0" applyBorder="0" applyAlignment="0" applyProtection="0"/>
    <xf numFmtId="9" fontId="34" fillId="0" borderId="0" applyFont="0" applyFill="0" applyBorder="0" applyAlignment="0" applyProtection="0"/>
  </cellStyleXfs>
  <cellXfs count="943">
    <xf numFmtId="0" fontId="0" fillId="0" borderId="0" xfId="0"/>
    <xf numFmtId="0" fontId="0" fillId="4" borderId="0" xfId="0" applyFill="1"/>
    <xf numFmtId="0" fontId="2" fillId="0" borderId="45" xfId="0" applyFont="1" applyBorder="1" applyAlignment="1">
      <alignment horizontal="left" vertical="center" wrapText="1"/>
    </xf>
    <xf numFmtId="0" fontId="2" fillId="0" borderId="0" xfId="0" applyFont="1" applyAlignment="1">
      <alignment horizontal="left" vertical="center" wrapText="1"/>
    </xf>
    <xf numFmtId="0" fontId="2" fillId="0" borderId="0" xfId="0" applyFont="1" applyFill="1" applyBorder="1" applyAlignment="1">
      <alignment vertical="center" wrapText="1"/>
    </xf>
    <xf numFmtId="0" fontId="2" fillId="3" borderId="8" xfId="0" applyFont="1" applyFill="1" applyBorder="1"/>
    <xf numFmtId="0" fontId="2" fillId="0" borderId="3" xfId="0" applyFont="1" applyBorder="1" applyAlignment="1">
      <alignment horizontal="left" vertical="center" wrapText="1"/>
    </xf>
    <xf numFmtId="0" fontId="2" fillId="0" borderId="35"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6" xfId="0" applyFont="1" applyBorder="1" applyAlignment="1">
      <alignment horizontal="left" vertical="center" wrapText="1"/>
    </xf>
    <xf numFmtId="0" fontId="2" fillId="0" borderId="11" xfId="0" applyFont="1" applyBorder="1" applyAlignment="1">
      <alignment horizontal="left" vertical="center" wrapText="1"/>
    </xf>
    <xf numFmtId="0" fontId="2" fillId="0" borderId="8" xfId="0" applyFont="1" applyBorder="1" applyAlignment="1">
      <alignment horizontal="left" vertical="center" wrapText="1"/>
    </xf>
    <xf numFmtId="0" fontId="2" fillId="0" borderId="16" xfId="0" applyFont="1" applyBorder="1" applyAlignment="1">
      <alignment horizontal="left" vertical="center" wrapText="1"/>
    </xf>
    <xf numFmtId="0" fontId="2" fillId="0" borderId="8" xfId="0" applyFont="1" applyBorder="1" applyAlignment="1">
      <alignment vertical="center" wrapText="1"/>
    </xf>
    <xf numFmtId="0" fontId="2" fillId="0" borderId="22" xfId="0" applyFont="1" applyBorder="1" applyAlignment="1">
      <alignment horizontal="left" vertical="center" wrapText="1"/>
    </xf>
    <xf numFmtId="0" fontId="2" fillId="0" borderId="9" xfId="0" applyFont="1" applyBorder="1" applyAlignment="1">
      <alignment horizontal="left" vertical="center" wrapText="1"/>
    </xf>
    <xf numFmtId="4" fontId="2" fillId="0" borderId="0" xfId="0" applyNumberFormat="1" applyFont="1" applyFill="1" applyBorder="1" applyAlignment="1">
      <alignment horizontal="left" vertical="center" wrapText="1"/>
    </xf>
    <xf numFmtId="4" fontId="2" fillId="0" borderId="0" xfId="0" applyNumberFormat="1" applyFont="1" applyFill="1" applyBorder="1" applyAlignment="1">
      <alignment vertical="center" wrapText="1"/>
    </xf>
    <xf numFmtId="49" fontId="2" fillId="0" borderId="0" xfId="0" applyNumberFormat="1" applyFont="1"/>
    <xf numFmtId="49" fontId="2" fillId="0" borderId="7" xfId="0" applyNumberFormat="1" applyFont="1" applyBorder="1"/>
    <xf numFmtId="0" fontId="7" fillId="3" borderId="5" xfId="0" applyFont="1" applyFill="1" applyBorder="1" applyAlignment="1">
      <alignment vertical="center" wrapText="1"/>
    </xf>
    <xf numFmtId="49" fontId="2" fillId="3" borderId="1" xfId="0" applyNumberFormat="1" applyFont="1" applyFill="1" applyBorder="1" applyAlignment="1"/>
    <xf numFmtId="49" fontId="2" fillId="3" borderId="6" xfId="0" applyNumberFormat="1" applyFont="1" applyFill="1" applyBorder="1" applyAlignment="1"/>
    <xf numFmtId="0" fontId="7" fillId="0" borderId="0" xfId="0" applyFont="1" applyBorder="1" applyAlignment="1">
      <alignment horizontal="justify" vertical="center" wrapText="1"/>
    </xf>
    <xf numFmtId="49" fontId="2" fillId="0" borderId="0" xfId="0" applyNumberFormat="1" applyFont="1" applyBorder="1" applyAlignment="1">
      <alignment horizontal="center"/>
    </xf>
    <xf numFmtId="49" fontId="2" fillId="0" borderId="0" xfId="0" applyNumberFormat="1" applyFont="1" applyBorder="1"/>
    <xf numFmtId="49" fontId="2" fillId="0" borderId="13" xfId="0" applyNumberFormat="1" applyFont="1" applyBorder="1"/>
    <xf numFmtId="0" fontId="2" fillId="4" borderId="0" xfId="0" applyFont="1" applyFill="1" applyAlignment="1">
      <alignment horizontal="left" vertical="center"/>
    </xf>
    <xf numFmtId="0" fontId="2" fillId="3" borderId="5" xfId="0" applyFont="1" applyFill="1" applyBorder="1" applyAlignment="1">
      <alignment horizontal="left" vertical="center"/>
    </xf>
    <xf numFmtId="0" fontId="2" fillId="3" borderId="1" xfId="0" applyFont="1" applyFill="1" applyBorder="1" applyAlignment="1">
      <alignment horizontal="left" vertical="center"/>
    </xf>
    <xf numFmtId="0" fontId="2" fillId="4" borderId="5" xfId="0" applyFont="1" applyFill="1" applyBorder="1" applyAlignment="1">
      <alignment horizontal="left" vertical="center"/>
    </xf>
    <xf numFmtId="0" fontId="2" fillId="4" borderId="1" xfId="0" applyFont="1" applyFill="1" applyBorder="1" applyAlignment="1">
      <alignment horizontal="left" vertical="center"/>
    </xf>
    <xf numFmtId="14" fontId="2" fillId="4" borderId="1" xfId="0" applyNumberFormat="1" applyFont="1" applyFill="1" applyBorder="1" applyAlignment="1">
      <alignment horizontal="left" vertical="center"/>
    </xf>
    <xf numFmtId="0" fontId="2" fillId="4" borderId="6" xfId="0" applyFont="1" applyFill="1" applyBorder="1" applyAlignment="1">
      <alignment horizontal="left" vertical="center"/>
    </xf>
    <xf numFmtId="0" fontId="2" fillId="0" borderId="16" xfId="0" applyFont="1" applyFill="1" applyBorder="1" applyAlignment="1">
      <alignment horizontal="left" vertical="center" wrapText="1"/>
    </xf>
    <xf numFmtId="0" fontId="2" fillId="0" borderId="44"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8" xfId="0" applyFont="1" applyFill="1" applyBorder="1" applyAlignment="1">
      <alignment vertical="center" wrapText="1"/>
    </xf>
    <xf numFmtId="0" fontId="2" fillId="0" borderId="46" xfId="0" applyFont="1" applyFill="1" applyBorder="1" applyAlignment="1">
      <alignment horizontal="left" vertical="center" wrapText="1"/>
    </xf>
    <xf numFmtId="0" fontId="2" fillId="4" borderId="8" xfId="0" applyFont="1" applyFill="1" applyBorder="1" applyAlignment="1">
      <alignment horizontal="left" vertical="center" wrapText="1"/>
    </xf>
    <xf numFmtId="0" fontId="2" fillId="4" borderId="45" xfId="0" applyFont="1" applyFill="1" applyBorder="1" applyAlignment="1">
      <alignment horizontal="left" vertical="center" wrapText="1"/>
    </xf>
    <xf numFmtId="20" fontId="2" fillId="0" borderId="0" xfId="0" applyNumberFormat="1" applyFont="1" applyFill="1" applyBorder="1" applyAlignment="1">
      <alignment horizontal="left" vertical="center" wrapText="1"/>
    </xf>
    <xf numFmtId="0" fontId="2" fillId="3" borderId="24" xfId="0" applyFont="1" applyFill="1" applyBorder="1" applyAlignment="1">
      <alignment vertical="center" wrapText="1"/>
    </xf>
    <xf numFmtId="0" fontId="2" fillId="3" borderId="23" xfId="0" applyFont="1" applyFill="1" applyBorder="1" applyAlignment="1">
      <alignment vertical="center" wrapText="1"/>
    </xf>
    <xf numFmtId="0" fontId="2" fillId="3" borderId="40" xfId="0" applyFont="1" applyFill="1" applyBorder="1" applyAlignment="1">
      <alignment vertical="center" wrapText="1"/>
    </xf>
    <xf numFmtId="0" fontId="2" fillId="3" borderId="46" xfId="0" applyFont="1" applyFill="1" applyBorder="1" applyAlignment="1">
      <alignment horizontal="left" vertical="center" wrapText="1"/>
    </xf>
    <xf numFmtId="0" fontId="2" fillId="3" borderId="16" xfId="0" applyFont="1" applyFill="1" applyBorder="1" applyAlignment="1">
      <alignment horizontal="left" vertical="center" wrapText="1"/>
    </xf>
    <xf numFmtId="0" fontId="2" fillId="0" borderId="4" xfId="0" applyFont="1" applyBorder="1" applyAlignment="1">
      <alignment horizontal="center" vertical="center" wrapText="1"/>
    </xf>
    <xf numFmtId="0" fontId="2" fillId="0" borderId="0" xfId="0" applyFont="1" applyFill="1" applyBorder="1" applyAlignment="1">
      <alignment horizontal="left" vertical="center" wrapText="1"/>
    </xf>
    <xf numFmtId="0" fontId="2" fillId="0" borderId="6"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3" xfId="0" applyFont="1" applyBorder="1" applyAlignment="1">
      <alignment vertical="center" wrapText="1"/>
    </xf>
    <xf numFmtId="0" fontId="2" fillId="0" borderId="3" xfId="0" applyFont="1" applyBorder="1" applyAlignment="1">
      <alignment vertical="center" wrapText="1"/>
    </xf>
    <xf numFmtId="0" fontId="2" fillId="0" borderId="1" xfId="0" applyFont="1" applyBorder="1" applyAlignment="1">
      <alignment vertical="center" wrapText="1"/>
    </xf>
    <xf numFmtId="4" fontId="2" fillId="0" borderId="47" xfId="0" applyNumberFormat="1" applyFont="1" applyFill="1" applyBorder="1" applyAlignment="1">
      <alignment horizontal="left" vertical="center" wrapText="1"/>
    </xf>
    <xf numFmtId="4" fontId="2" fillId="0" borderId="47" xfId="0" applyNumberFormat="1" applyFont="1" applyFill="1" applyBorder="1" applyAlignment="1">
      <alignment vertical="center" wrapText="1"/>
    </xf>
    <xf numFmtId="0" fontId="2" fillId="3" borderId="40" xfId="0" applyFont="1" applyFill="1" applyBorder="1" applyAlignment="1">
      <alignment horizontal="left" vertical="center" wrapText="1"/>
    </xf>
    <xf numFmtId="0" fontId="2" fillId="3" borderId="17" xfId="0" applyFont="1" applyFill="1" applyBorder="1" applyAlignment="1">
      <alignment horizontal="left" vertical="center" wrapText="1"/>
    </xf>
    <xf numFmtId="0" fontId="2" fillId="0" borderId="23" xfId="0" applyFont="1" applyFill="1" applyBorder="1" applyAlignment="1">
      <alignment vertical="center" wrapText="1"/>
    </xf>
    <xf numFmtId="0" fontId="2" fillId="0" borderId="23" xfId="0"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Border="1" applyAlignment="1">
      <alignment horizontal="left" vertical="center" wrapText="1"/>
    </xf>
    <xf numFmtId="0" fontId="2" fillId="0" borderId="1" xfId="0" applyFont="1" applyBorder="1" applyAlignment="1">
      <alignment horizontal="center" vertical="center" wrapText="1"/>
    </xf>
    <xf numFmtId="0" fontId="2" fillId="0" borderId="6"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8" xfId="0" applyFont="1" applyBorder="1" applyAlignment="1">
      <alignment horizontal="center" vertical="center" wrapText="1"/>
    </xf>
    <xf numFmtId="0" fontId="2" fillId="0" borderId="38" xfId="0" applyFont="1" applyFill="1" applyBorder="1" applyAlignment="1">
      <alignment horizontal="left" vertical="center" wrapText="1"/>
    </xf>
    <xf numFmtId="0" fontId="2" fillId="0" borderId="38" xfId="0" applyFont="1" applyFill="1" applyBorder="1" applyAlignment="1">
      <alignment horizontal="center" vertical="center" wrapText="1"/>
    </xf>
    <xf numFmtId="0" fontId="2" fillId="0" borderId="43" xfId="0" applyFont="1" applyBorder="1" applyAlignment="1">
      <alignment horizontal="center" vertical="center" wrapText="1"/>
    </xf>
    <xf numFmtId="0" fontId="2" fillId="0" borderId="11" xfId="0" applyFont="1" applyBorder="1" applyAlignment="1">
      <alignment vertical="center" wrapText="1"/>
    </xf>
    <xf numFmtId="0" fontId="7" fillId="0" borderId="1" xfId="0" applyFont="1" applyBorder="1" applyAlignment="1">
      <alignment horizontal="left" vertical="center" wrapText="1"/>
    </xf>
    <xf numFmtId="0" fontId="2" fillId="3" borderId="55" xfId="0" applyFont="1" applyFill="1" applyBorder="1" applyAlignment="1">
      <alignment horizontal="left" vertical="center" wrapText="1"/>
    </xf>
    <xf numFmtId="0" fontId="3" fillId="0" borderId="1" xfId="0" applyFont="1" applyBorder="1" applyAlignment="1">
      <alignment horizontal="left" vertical="center" wrapText="1"/>
    </xf>
    <xf numFmtId="0" fontId="8" fillId="0" borderId="1" xfId="0" applyFont="1" applyBorder="1" applyAlignment="1">
      <alignment horizontal="left" vertical="center" wrapText="1"/>
    </xf>
    <xf numFmtId="0" fontId="2" fillId="0" borderId="55" xfId="0" applyFont="1" applyBorder="1" applyAlignment="1">
      <alignment horizontal="center" vertical="center" wrapText="1"/>
    </xf>
    <xf numFmtId="0" fontId="9" fillId="0" borderId="0" xfId="0" applyFont="1" applyAlignment="1">
      <alignment horizontal="justify" vertical="center"/>
    </xf>
    <xf numFmtId="0" fontId="10" fillId="0" borderId="0" xfId="0" applyFont="1" applyAlignment="1">
      <alignment horizontal="justify" vertical="center"/>
    </xf>
    <xf numFmtId="0" fontId="11" fillId="0" borderId="0" xfId="0" applyFont="1" applyAlignment="1">
      <alignment horizontal="justify" vertical="center"/>
    </xf>
    <xf numFmtId="0" fontId="11" fillId="0" borderId="0" xfId="0" applyFont="1"/>
    <xf numFmtId="0" fontId="12" fillId="7" borderId="1" xfId="1" applyBorder="1"/>
    <xf numFmtId="0" fontId="12" fillId="8" borderId="1" xfId="1" applyFill="1" applyBorder="1"/>
    <xf numFmtId="49" fontId="9" fillId="0" borderId="0" xfId="0" applyNumberFormat="1" applyFont="1" applyAlignment="1">
      <alignment horizontal="justify" vertical="center"/>
    </xf>
    <xf numFmtId="0" fontId="2" fillId="6" borderId="1" xfId="0" applyNumberFormat="1" applyFont="1" applyFill="1" applyBorder="1" applyAlignment="1">
      <alignment horizontal="left" vertical="center"/>
    </xf>
    <xf numFmtId="49" fontId="2" fillId="9" borderId="1" xfId="0" applyNumberFormat="1" applyFont="1" applyFill="1" applyBorder="1"/>
    <xf numFmtId="0" fontId="0" fillId="9" borderId="1" xfId="0" applyFill="1" applyBorder="1"/>
    <xf numFmtId="0" fontId="14" fillId="7" borderId="1" xfId="1" applyFont="1" applyBorder="1"/>
    <xf numFmtId="0" fontId="15" fillId="9" borderId="1" xfId="0" applyFont="1" applyFill="1" applyBorder="1"/>
    <xf numFmtId="0" fontId="15" fillId="0" borderId="1" xfId="0" applyFont="1" applyBorder="1"/>
    <xf numFmtId="49" fontId="2" fillId="9" borderId="1" xfId="0" applyNumberFormat="1" applyFont="1" applyFill="1" applyBorder="1" applyAlignment="1">
      <alignment horizontal="center" wrapText="1"/>
    </xf>
    <xf numFmtId="0" fontId="12" fillId="7" borderId="1" xfId="1" applyBorder="1" applyAlignment="1">
      <alignment horizontal="center" vertical="center" wrapText="1"/>
    </xf>
    <xf numFmtId="0" fontId="12" fillId="7" borderId="1" xfId="1" applyBorder="1" applyAlignment="1">
      <alignment wrapText="1"/>
    </xf>
    <xf numFmtId="49" fontId="16" fillId="9" borderId="1" xfId="0" applyNumberFormat="1" applyFont="1" applyFill="1" applyBorder="1" applyAlignment="1">
      <alignment horizontal="center" vertical="center" wrapText="1"/>
    </xf>
    <xf numFmtId="0" fontId="13" fillId="9" borderId="14" xfId="0" applyFont="1" applyFill="1" applyBorder="1" applyAlignment="1">
      <alignment vertical="center"/>
    </xf>
    <xf numFmtId="0" fontId="13" fillId="9" borderId="19" xfId="0" applyFont="1" applyFill="1" applyBorder="1" applyAlignment="1">
      <alignment vertical="center"/>
    </xf>
    <xf numFmtId="0" fontId="13" fillId="9" borderId="11" xfId="0" applyFont="1" applyFill="1" applyBorder="1" applyAlignment="1">
      <alignment vertical="center" wrapText="1"/>
    </xf>
    <xf numFmtId="0" fontId="0" fillId="9" borderId="1" xfId="0" quotePrefix="1" applyFill="1" applyBorder="1"/>
    <xf numFmtId="0" fontId="13" fillId="9" borderId="44" xfId="0" applyFont="1" applyFill="1" applyBorder="1" applyAlignment="1">
      <alignment horizontal="left" vertical="center" wrapText="1"/>
    </xf>
    <xf numFmtId="0" fontId="12" fillId="7" borderId="1" xfId="1" applyBorder="1" applyAlignment="1">
      <alignment horizontal="center" vertical="center" wrapText="1"/>
    </xf>
    <xf numFmtId="49" fontId="2" fillId="0" borderId="13" xfId="0" applyNumberFormat="1" applyFont="1" applyBorder="1" applyAlignment="1">
      <alignment vertical="center"/>
    </xf>
    <xf numFmtId="49" fontId="2" fillId="0" borderId="7" xfId="0" applyNumberFormat="1" applyFont="1" applyBorder="1" applyAlignment="1">
      <alignment vertical="center"/>
    </xf>
    <xf numFmtId="49" fontId="12" fillId="7" borderId="1" xfId="1" applyNumberFormat="1" applyBorder="1" applyAlignment="1"/>
    <xf numFmtId="49" fontId="12" fillId="7" borderId="6" xfId="1" applyNumberFormat="1" applyBorder="1" applyAlignment="1"/>
    <xf numFmtId="49" fontId="12" fillId="7" borderId="8" xfId="1" applyNumberFormat="1" applyBorder="1" applyAlignment="1"/>
    <xf numFmtId="49" fontId="12" fillId="7" borderId="9" xfId="1" applyNumberFormat="1" applyBorder="1" applyAlignment="1"/>
    <xf numFmtId="0" fontId="2" fillId="9" borderId="1" xfId="0" applyFont="1" applyFill="1" applyBorder="1"/>
    <xf numFmtId="49" fontId="7" fillId="9" borderId="1" xfId="0" applyNumberFormat="1" applyFont="1" applyFill="1" applyBorder="1" applyAlignment="1">
      <alignment horizontal="justify" vertical="center" wrapText="1"/>
    </xf>
    <xf numFmtId="49" fontId="7" fillId="9" borderId="1" xfId="0" applyNumberFormat="1" applyFont="1" applyFill="1" applyBorder="1" applyAlignment="1">
      <alignment vertical="center" wrapText="1"/>
    </xf>
    <xf numFmtId="49" fontId="14" fillId="7" borderId="1" xfId="1" applyNumberFormat="1" applyFont="1" applyBorder="1" applyAlignment="1">
      <alignment vertical="center" wrapText="1"/>
    </xf>
    <xf numFmtId="49" fontId="14" fillId="7" borderId="1" xfId="1" applyNumberFormat="1" applyFont="1" applyBorder="1" applyAlignment="1">
      <alignment horizontal="center"/>
    </xf>
    <xf numFmtId="49" fontId="2" fillId="0" borderId="0" xfId="0" applyNumberFormat="1" applyFont="1" applyAlignment="1">
      <alignment wrapText="1"/>
    </xf>
    <xf numFmtId="49" fontId="7" fillId="9" borderId="1" xfId="0" applyNumberFormat="1" applyFont="1" applyFill="1" applyBorder="1" applyAlignment="1">
      <alignment horizontal="center" vertical="center" wrapText="1"/>
    </xf>
    <xf numFmtId="49" fontId="14" fillId="8" borderId="1" xfId="1" applyNumberFormat="1" applyFont="1" applyFill="1" applyBorder="1" applyAlignment="1">
      <alignment horizontal="center" vertical="center"/>
    </xf>
    <xf numFmtId="49" fontId="14" fillId="7" borderId="1" xfId="1" applyNumberFormat="1" applyFont="1" applyBorder="1" applyAlignment="1">
      <alignment horizontal="center" vertical="center" wrapText="1"/>
    </xf>
    <xf numFmtId="49" fontId="14" fillId="7" borderId="1" xfId="1" applyNumberFormat="1" applyFont="1" applyBorder="1" applyAlignment="1">
      <alignment horizontal="center" wrapText="1"/>
    </xf>
    <xf numFmtId="49" fontId="14" fillId="7" borderId="1" xfId="1" applyNumberFormat="1" applyFont="1" applyBorder="1" applyAlignment="1">
      <alignment vertical="center"/>
    </xf>
    <xf numFmtId="0" fontId="2" fillId="6" borderId="44" xfId="0" applyNumberFormat="1" applyFont="1" applyFill="1" applyBorder="1" applyAlignment="1">
      <alignment vertical="center" wrapText="1"/>
    </xf>
    <xf numFmtId="0" fontId="2" fillId="9" borderId="1" xfId="0" applyNumberFormat="1" applyFont="1" applyFill="1" applyBorder="1" applyAlignment="1">
      <alignment horizontal="left" vertical="center" wrapText="1"/>
    </xf>
    <xf numFmtId="49" fontId="14" fillId="9" borderId="1" xfId="1" applyNumberFormat="1" applyFont="1" applyFill="1" applyBorder="1" applyAlignment="1">
      <alignment horizontal="center" vertical="center"/>
    </xf>
    <xf numFmtId="0" fontId="2" fillId="0" borderId="1" xfId="0" applyFont="1" applyBorder="1" applyAlignment="1">
      <alignment horizontal="left" vertical="center" wrapText="1"/>
    </xf>
    <xf numFmtId="0" fontId="2" fillId="0" borderId="11" xfId="0" applyFont="1" applyBorder="1" applyAlignment="1">
      <alignment horizontal="left" vertical="center" wrapText="1"/>
    </xf>
    <xf numFmtId="0" fontId="2" fillId="0" borderId="3" xfId="0" applyFont="1" applyBorder="1" applyAlignment="1">
      <alignment horizontal="left" vertical="center" wrapText="1"/>
    </xf>
    <xf numFmtId="0" fontId="2" fillId="0" borderId="11" xfId="0" applyFont="1" applyBorder="1" applyAlignment="1">
      <alignment horizontal="center" vertical="center" wrapText="1"/>
    </xf>
    <xf numFmtId="0" fontId="7" fillId="0" borderId="23" xfId="0" applyFont="1" applyBorder="1" applyAlignment="1">
      <alignment horizontal="left" vertical="center" wrapText="1"/>
    </xf>
    <xf numFmtId="0" fontId="7" fillId="0" borderId="3" xfId="0" applyFont="1" applyBorder="1" applyAlignment="1">
      <alignment horizontal="left" vertical="center" wrapText="1"/>
    </xf>
    <xf numFmtId="0" fontId="2" fillId="4" borderId="1" xfId="0" applyFont="1" applyFill="1" applyBorder="1" applyAlignment="1">
      <alignment horizontal="left" vertical="center" wrapText="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0" fillId="0" borderId="0" xfId="0" applyAlignment="1">
      <alignment vertical="center"/>
    </xf>
    <xf numFmtId="0" fontId="21" fillId="0" borderId="0" xfId="0" applyFont="1"/>
    <xf numFmtId="0" fontId="21" fillId="0" borderId="0" xfId="0" applyFont="1" applyAlignment="1">
      <alignment vertical="center"/>
    </xf>
    <xf numFmtId="0" fontId="22" fillId="0" borderId="0" xfId="1" applyNumberFormat="1" applyFont="1" applyFill="1" applyBorder="1" applyAlignment="1">
      <alignment vertical="center"/>
    </xf>
    <xf numFmtId="0" fontId="22" fillId="7" borderId="1" xfId="1" applyNumberFormat="1" applyFont="1" applyBorder="1" applyAlignment="1">
      <alignment vertical="center"/>
    </xf>
    <xf numFmtId="0" fontId="23" fillId="0" borderId="0" xfId="0" applyFont="1" applyAlignment="1">
      <alignment vertical="center"/>
    </xf>
    <xf numFmtId="0" fontId="23" fillId="0" borderId="0" xfId="0" applyFont="1"/>
    <xf numFmtId="0" fontId="0" fillId="0" borderId="1" xfId="0" applyBorder="1" applyAlignment="1">
      <alignment vertical="center"/>
    </xf>
    <xf numFmtId="0" fontId="0" fillId="0" borderId="8" xfId="0" applyBorder="1" applyAlignment="1">
      <alignment vertical="center"/>
    </xf>
    <xf numFmtId="0" fontId="2" fillId="0" borderId="30"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9" borderId="1" xfId="0" applyFont="1" applyFill="1" applyBorder="1" applyAlignment="1">
      <alignment horizontal="left" vertical="center" wrapText="1"/>
    </xf>
    <xf numFmtId="0" fontId="2" fillId="9" borderId="6" xfId="0" applyFont="1" applyFill="1" applyBorder="1" applyAlignment="1">
      <alignment horizontal="left" vertical="center" wrapText="1"/>
    </xf>
    <xf numFmtId="0" fontId="2" fillId="0" borderId="1" xfId="0" applyFont="1" applyBorder="1" applyAlignment="1">
      <alignment horizontal="left" vertical="center"/>
    </xf>
    <xf numFmtId="0" fontId="2" fillId="0" borderId="6"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0" xfId="0" applyFont="1" applyAlignment="1">
      <alignment vertical="center"/>
    </xf>
    <xf numFmtId="0" fontId="2" fillId="0" borderId="44" xfId="0" applyFont="1" applyBorder="1" applyAlignment="1">
      <alignment horizontal="left" vertical="center"/>
    </xf>
    <xf numFmtId="0" fontId="2" fillId="0" borderId="45" xfId="0" applyFont="1" applyBorder="1" applyAlignment="1">
      <alignment horizontal="left" vertical="center"/>
    </xf>
    <xf numFmtId="0" fontId="2" fillId="0" borderId="5" xfId="0" applyFont="1" applyBorder="1" applyAlignment="1">
      <alignment vertical="center"/>
    </xf>
    <xf numFmtId="0" fontId="2" fillId="0" borderId="7" xfId="0" applyFont="1" applyBorder="1" applyAlignment="1">
      <alignment vertical="center"/>
    </xf>
    <xf numFmtId="0" fontId="2" fillId="0" borderId="1" xfId="0" applyFont="1" applyBorder="1" applyAlignment="1">
      <alignment horizontal="left" vertical="center" wrapText="1"/>
    </xf>
    <xf numFmtId="0" fontId="2" fillId="0" borderId="15"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0" borderId="5" xfId="0" applyFont="1" applyBorder="1" applyAlignment="1">
      <alignment horizontal="left" vertical="center" wrapText="1"/>
    </xf>
    <xf numFmtId="0" fontId="2" fillId="0" borderId="7" xfId="0" applyFont="1" applyBorder="1" applyAlignment="1">
      <alignment horizontal="left" vertical="center" wrapText="1"/>
    </xf>
    <xf numFmtId="0" fontId="2" fillId="0" borderId="17" xfId="0" applyFont="1" applyBorder="1" applyAlignment="1">
      <alignment horizontal="left" vertical="center" wrapText="1"/>
    </xf>
    <xf numFmtId="0" fontId="2" fillId="0" borderId="12" xfId="0" applyFont="1" applyBorder="1" applyAlignment="1">
      <alignment horizontal="left" vertical="center" wrapText="1"/>
    </xf>
    <xf numFmtId="0" fontId="2" fillId="0" borderId="15" xfId="0" applyFont="1" applyBorder="1" applyAlignment="1">
      <alignment horizontal="left" vertical="center" wrapText="1"/>
    </xf>
    <xf numFmtId="0" fontId="2" fillId="0" borderId="44" xfId="0" applyFont="1" applyFill="1" applyBorder="1" applyAlignment="1">
      <alignment horizontal="left" vertical="center" wrapText="1"/>
    </xf>
    <xf numFmtId="0" fontId="2" fillId="0" borderId="45" xfId="0" applyFont="1" applyFill="1" applyBorder="1" applyAlignment="1">
      <alignment horizontal="left" vertical="center" wrapText="1"/>
    </xf>
    <xf numFmtId="0" fontId="2" fillId="0" borderId="19" xfId="0" applyFont="1" applyBorder="1" applyAlignment="1">
      <alignment horizontal="left" vertical="center" wrapText="1"/>
    </xf>
    <xf numFmtId="0" fontId="2" fillId="0" borderId="18" xfId="0" applyFont="1" applyBorder="1" applyAlignment="1">
      <alignment horizontal="left" vertical="center" wrapText="1"/>
    </xf>
    <xf numFmtId="0" fontId="2" fillId="0" borderId="1" xfId="0" applyFont="1" applyBorder="1" applyAlignment="1">
      <alignment horizontal="left" vertical="center" wrapText="1"/>
    </xf>
    <xf numFmtId="0" fontId="2" fillId="0" borderId="44" xfId="0" applyFont="1" applyBorder="1" applyAlignment="1">
      <alignment horizontal="center" vertical="center" wrapText="1"/>
    </xf>
    <xf numFmtId="0" fontId="2" fillId="0" borderId="8" xfId="0" applyFont="1" applyBorder="1" applyAlignment="1">
      <alignment horizontal="left" vertical="center" wrapText="1"/>
    </xf>
    <xf numFmtId="0" fontId="2" fillId="0" borderId="8" xfId="0" applyFont="1" applyFill="1" applyBorder="1" applyAlignment="1">
      <alignment horizontal="left" vertical="center" wrapText="1"/>
    </xf>
    <xf numFmtId="0" fontId="2" fillId="0" borderId="3" xfId="0" applyFont="1" applyFill="1" applyBorder="1" applyAlignment="1">
      <alignment vertical="center" wrapText="1"/>
    </xf>
    <xf numFmtId="0" fontId="2" fillId="0" borderId="40" xfId="0" applyFont="1" applyFill="1" applyBorder="1" applyAlignment="1">
      <alignment vertical="center" wrapText="1"/>
    </xf>
    <xf numFmtId="0" fontId="7" fillId="0" borderId="43" xfId="0" applyFont="1" applyBorder="1" applyAlignment="1">
      <alignment horizontal="left" vertical="center" wrapText="1"/>
    </xf>
    <xf numFmtId="49" fontId="2" fillId="0" borderId="0" xfId="0" applyNumberFormat="1" applyFont="1" applyAlignment="1">
      <alignment horizontal="left" vertical="center" wrapText="1"/>
    </xf>
    <xf numFmtId="49" fontId="2" fillId="0" borderId="1" xfId="0" applyNumberFormat="1" applyFont="1" applyBorder="1" applyAlignment="1">
      <alignment horizontal="left" vertical="center" wrapText="1"/>
    </xf>
    <xf numFmtId="0" fontId="2" fillId="3" borderId="1" xfId="0" applyFont="1" applyFill="1" applyBorder="1" applyAlignment="1">
      <alignment horizontal="left" vertical="center" wrapText="1"/>
    </xf>
    <xf numFmtId="0" fontId="2" fillId="3" borderId="44" xfId="0"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vertical="center" wrapText="1"/>
    </xf>
    <xf numFmtId="0" fontId="2" fillId="3" borderId="6" xfId="0" applyFont="1" applyFill="1" applyBorder="1" applyAlignment="1">
      <alignment horizontal="left" vertical="center" wrapText="1"/>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1" xfId="0" applyFont="1" applyFill="1" applyBorder="1" applyAlignment="1">
      <alignment horizontal="center" vertical="center"/>
    </xf>
    <xf numFmtId="49" fontId="2" fillId="3" borderId="2" xfId="0" applyNumberFormat="1" applyFont="1" applyFill="1" applyBorder="1" applyAlignment="1">
      <alignment horizontal="left" vertical="center" wrapText="1"/>
    </xf>
    <xf numFmtId="49" fontId="2" fillId="3" borderId="3" xfId="0" applyNumberFormat="1" applyFont="1" applyFill="1" applyBorder="1" applyAlignment="1">
      <alignment horizontal="left" vertical="center" wrapText="1"/>
    </xf>
    <xf numFmtId="49" fontId="2" fillId="3" borderId="4" xfId="0" applyNumberFormat="1" applyFont="1" applyFill="1" applyBorder="1" applyAlignment="1">
      <alignment horizontal="left" vertical="center" wrapText="1"/>
    </xf>
    <xf numFmtId="49" fontId="2" fillId="0" borderId="5" xfId="0" applyNumberFormat="1" applyFont="1" applyBorder="1" applyAlignment="1">
      <alignment horizontal="left" vertical="center" wrapText="1"/>
    </xf>
    <xf numFmtId="49" fontId="2" fillId="0" borderId="6" xfId="0" applyNumberFormat="1" applyFont="1" applyBorder="1" applyAlignment="1">
      <alignment horizontal="left" vertical="center" wrapText="1"/>
    </xf>
    <xf numFmtId="49" fontId="2" fillId="0" borderId="7" xfId="0" applyNumberFormat="1" applyFont="1" applyBorder="1" applyAlignment="1">
      <alignment horizontal="left" vertical="center" wrapText="1"/>
    </xf>
    <xf numFmtId="49" fontId="2" fillId="0" borderId="8" xfId="0" applyNumberFormat="1" applyFont="1" applyBorder="1" applyAlignment="1">
      <alignment horizontal="left" vertical="center" wrapText="1"/>
    </xf>
    <xf numFmtId="49" fontId="2" fillId="0" borderId="9" xfId="0" applyNumberFormat="1" applyFont="1" applyBorder="1" applyAlignment="1">
      <alignment horizontal="left" vertical="center" wrapText="1"/>
    </xf>
    <xf numFmtId="49" fontId="2" fillId="0" borderId="30" xfId="0" applyNumberFormat="1" applyFont="1" applyBorder="1" applyAlignment="1">
      <alignment horizontal="left" vertical="center" wrapText="1"/>
    </xf>
    <xf numFmtId="49" fontId="2" fillId="0" borderId="28" xfId="0" applyNumberFormat="1" applyFont="1" applyBorder="1" applyAlignment="1">
      <alignment horizontal="left" vertical="center" wrapText="1"/>
    </xf>
    <xf numFmtId="49" fontId="2" fillId="3" borderId="57" xfId="0" applyNumberFormat="1" applyFont="1" applyFill="1" applyBorder="1" applyAlignment="1">
      <alignment horizontal="center" vertical="center" wrapText="1"/>
    </xf>
    <xf numFmtId="49" fontId="2" fillId="3" borderId="29" xfId="0" applyNumberFormat="1" applyFont="1" applyFill="1" applyBorder="1" applyAlignment="1">
      <alignment horizontal="center" vertical="center" wrapText="1"/>
    </xf>
    <xf numFmtId="0" fontId="2" fillId="0" borderId="62" xfId="0" applyFont="1" applyBorder="1" applyAlignment="1">
      <alignment horizontal="left" vertical="center" wrapText="1"/>
    </xf>
    <xf numFmtId="0" fontId="2" fillId="0" borderId="1" xfId="0" applyFont="1" applyFill="1" applyBorder="1" applyAlignment="1">
      <alignment vertical="center" wrapText="1"/>
    </xf>
    <xf numFmtId="0" fontId="2" fillId="0" borderId="1" xfId="0" applyFont="1" applyBorder="1" applyAlignment="1">
      <alignment horizontal="left" vertical="center" wrapText="1"/>
    </xf>
    <xf numFmtId="0" fontId="2" fillId="0" borderId="11"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left" vertical="center" wrapText="1"/>
    </xf>
    <xf numFmtId="0" fontId="2" fillId="3" borderId="63" xfId="0" applyFont="1" applyFill="1" applyBorder="1" applyAlignment="1">
      <alignment vertical="center" wrapText="1"/>
    </xf>
    <xf numFmtId="0" fontId="2" fillId="3" borderId="16" xfId="0" applyFont="1" applyFill="1" applyBorder="1" applyAlignment="1">
      <alignment vertical="center" wrapText="1"/>
    </xf>
    <xf numFmtId="0" fontId="2" fillId="0" borderId="42" xfId="0" applyFont="1" applyBorder="1" applyAlignment="1">
      <alignment horizontal="center" vertical="center" wrapText="1"/>
    </xf>
    <xf numFmtId="0" fontId="2" fillId="0" borderId="15" xfId="0" applyFont="1" applyBorder="1" applyAlignment="1">
      <alignment horizontal="center" vertical="center" wrapText="1"/>
    </xf>
    <xf numFmtId="0" fontId="2" fillId="3" borderId="2" xfId="0" applyFont="1" applyFill="1" applyBorder="1" applyAlignment="1">
      <alignment horizontal="left" vertical="center"/>
    </xf>
    <xf numFmtId="0" fontId="2" fillId="0" borderId="30" xfId="0" applyFont="1" applyBorder="1" applyAlignment="1">
      <alignment horizontal="left" vertical="center" wrapText="1"/>
    </xf>
    <xf numFmtId="0" fontId="2" fillId="0" borderId="29" xfId="0" applyFont="1" applyBorder="1" applyAlignment="1">
      <alignment horizontal="left" vertical="center" wrapText="1"/>
    </xf>
    <xf numFmtId="0" fontId="2" fillId="0" borderId="28" xfId="0" applyFont="1" applyBorder="1" applyAlignment="1">
      <alignment horizontal="left" vertical="center" wrapText="1"/>
    </xf>
    <xf numFmtId="0" fontId="2" fillId="0" borderId="14" xfId="0" applyFont="1" applyBorder="1" applyAlignment="1">
      <alignment horizontal="left" vertical="center" wrapText="1"/>
    </xf>
    <xf numFmtId="0" fontId="2" fillId="0" borderId="1" xfId="0" applyFont="1" applyBorder="1" applyAlignment="1">
      <alignment horizontal="left" vertical="center" wrapText="1"/>
    </xf>
    <xf numFmtId="0" fontId="2" fillId="0" borderId="14" xfId="0" applyFont="1" applyFill="1" applyBorder="1" applyAlignment="1">
      <alignment horizontal="left" vertical="center" wrapText="1"/>
    </xf>
    <xf numFmtId="0" fontId="2" fillId="0" borderId="42" xfId="0" applyFont="1" applyBorder="1" applyAlignment="1">
      <alignment horizontal="left" vertical="center" wrapText="1"/>
    </xf>
    <xf numFmtId="0" fontId="2" fillId="0" borderId="3" xfId="0" applyFont="1" applyBorder="1" applyAlignment="1">
      <alignment horizontal="left" vertical="center" wrapText="1"/>
    </xf>
    <xf numFmtId="0" fontId="2" fillId="0" borderId="3"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44" xfId="0" applyFont="1" applyBorder="1" applyAlignment="1">
      <alignment horizontal="left" vertical="center" wrapText="1"/>
    </xf>
    <xf numFmtId="0" fontId="2" fillId="0" borderId="0" xfId="0" applyFont="1" applyAlignment="1">
      <alignment horizontal="left" vertical="center" wrapText="1"/>
    </xf>
    <xf numFmtId="49" fontId="7" fillId="0" borderId="1" xfId="0" applyNumberFormat="1" applyFont="1" applyBorder="1" applyAlignment="1">
      <alignment horizontal="left" vertical="center" wrapText="1"/>
    </xf>
    <xf numFmtId="49" fontId="7" fillId="0" borderId="8" xfId="0" applyNumberFormat="1" applyFont="1" applyBorder="1" applyAlignment="1">
      <alignment horizontal="left" vertical="center" wrapText="1"/>
    </xf>
    <xf numFmtId="49" fontId="7" fillId="0" borderId="0" xfId="0" applyNumberFormat="1" applyFont="1" applyAlignment="1">
      <alignment horizontal="left" vertical="center" wrapText="1"/>
    </xf>
    <xf numFmtId="49" fontId="7" fillId="0" borderId="5" xfId="0" applyNumberFormat="1" applyFont="1" applyBorder="1" applyAlignment="1">
      <alignment horizontal="left" vertical="center" wrapText="1"/>
    </xf>
    <xf numFmtId="0" fontId="2" fillId="0" borderId="19" xfId="0" applyFont="1" applyBorder="1" applyAlignment="1">
      <alignment horizontal="left" vertical="center" wrapText="1"/>
    </xf>
    <xf numFmtId="0" fontId="2" fillId="0" borderId="1" xfId="0" applyFont="1" applyBorder="1" applyAlignment="1">
      <alignment horizontal="left" vertical="center" wrapText="1"/>
    </xf>
    <xf numFmtId="0" fontId="2" fillId="0" borderId="0" xfId="0" applyFont="1" applyAlignment="1">
      <alignment horizontal="left" vertical="center" wrapText="1"/>
    </xf>
    <xf numFmtId="0" fontId="3" fillId="0" borderId="0" xfId="0" applyFont="1" applyAlignment="1">
      <alignment horizontal="left" vertical="center" wrapText="1"/>
    </xf>
    <xf numFmtId="0" fontId="2" fillId="4" borderId="10" xfId="0" applyFont="1" applyFill="1" applyBorder="1" applyAlignment="1">
      <alignment horizontal="left" vertical="center"/>
    </xf>
    <xf numFmtId="0" fontId="2" fillId="4" borderId="11" xfId="0" applyFont="1" applyFill="1" applyBorder="1" applyAlignment="1">
      <alignment horizontal="left" vertical="center"/>
    </xf>
    <xf numFmtId="14" fontId="2" fillId="4" borderId="11" xfId="0" applyNumberFormat="1" applyFont="1" applyFill="1" applyBorder="1" applyAlignment="1">
      <alignment horizontal="left" vertical="center"/>
    </xf>
    <xf numFmtId="0" fontId="2" fillId="4" borderId="12" xfId="0" applyFont="1" applyFill="1" applyBorder="1" applyAlignment="1">
      <alignment horizontal="left" vertical="center"/>
    </xf>
    <xf numFmtId="0" fontId="2" fillId="0" borderId="0" xfId="0" applyNumberFormat="1" applyFont="1" applyAlignment="1">
      <alignment horizontal="left" vertical="center" wrapText="1"/>
    </xf>
    <xf numFmtId="0" fontId="2" fillId="0" borderId="0" xfId="0" applyFont="1"/>
    <xf numFmtId="0" fontId="4" fillId="10" borderId="5" xfId="0" applyFont="1" applyFill="1" applyBorder="1" applyAlignment="1">
      <alignment horizontal="left" vertical="center"/>
    </xf>
    <xf numFmtId="0" fontId="4" fillId="11" borderId="5" xfId="0" applyFont="1" applyFill="1" applyBorder="1" applyAlignment="1">
      <alignment horizontal="left" vertical="center"/>
    </xf>
    <xf numFmtId="0" fontId="2" fillId="14" borderId="25" xfId="0" applyFont="1" applyFill="1" applyBorder="1" applyAlignment="1">
      <alignment horizontal="left" vertical="center"/>
    </xf>
    <xf numFmtId="49" fontId="7" fillId="0" borderId="44" xfId="0" applyNumberFormat="1" applyFont="1" applyBorder="1" applyAlignment="1">
      <alignment horizontal="left" vertical="center" wrapText="1"/>
    </xf>
    <xf numFmtId="0" fontId="7" fillId="0" borderId="44" xfId="0" applyFont="1" applyBorder="1" applyAlignment="1">
      <alignment horizontal="left" vertical="center" wrapText="1"/>
    </xf>
    <xf numFmtId="0" fontId="7" fillId="0" borderId="19" xfId="0" applyFont="1" applyBorder="1" applyAlignment="1">
      <alignment horizontal="left" vertical="center" wrapText="1"/>
    </xf>
    <xf numFmtId="9" fontId="7" fillId="0" borderId="1" xfId="0" applyNumberFormat="1" applyFont="1" applyBorder="1" applyAlignment="1">
      <alignment horizontal="left" vertical="center" wrapText="1"/>
    </xf>
    <xf numFmtId="0" fontId="2" fillId="4" borderId="25" xfId="0" applyFont="1" applyFill="1" applyBorder="1" applyAlignment="1">
      <alignment horizontal="left" vertical="center"/>
    </xf>
    <xf numFmtId="0" fontId="2" fillId="4" borderId="22" xfId="0" applyFont="1" applyFill="1" applyBorder="1" applyAlignment="1">
      <alignment horizontal="left" vertical="center"/>
    </xf>
    <xf numFmtId="14" fontId="2" fillId="4" borderId="22" xfId="0" applyNumberFormat="1" applyFont="1" applyFill="1" applyBorder="1" applyAlignment="1">
      <alignment horizontal="left" vertical="center"/>
    </xf>
    <xf numFmtId="0" fontId="2" fillId="4" borderId="26" xfId="0" applyFont="1" applyFill="1" applyBorder="1" applyAlignment="1">
      <alignment horizontal="left" vertical="center"/>
    </xf>
    <xf numFmtId="0" fontId="2" fillId="0" borderId="11" xfId="0" applyFont="1" applyBorder="1" applyAlignment="1">
      <alignment horizontal="left" vertical="center" wrapText="1"/>
    </xf>
    <xf numFmtId="0" fontId="2" fillId="0" borderId="0" xfId="0" applyFont="1" applyAlignment="1">
      <alignment horizontal="left" vertical="center" wrapText="1"/>
    </xf>
    <xf numFmtId="0" fontId="8" fillId="0" borderId="0" xfId="0" applyFont="1" applyAlignment="1">
      <alignment horizontal="left" vertical="center" wrapText="1"/>
    </xf>
    <xf numFmtId="0" fontId="8" fillId="0" borderId="8" xfId="0" applyFont="1" applyBorder="1" applyAlignment="1">
      <alignment horizontal="left" vertical="center" wrapText="1"/>
    </xf>
    <xf numFmtId="0" fontId="2" fillId="0" borderId="0" xfId="0" applyFont="1" applyAlignment="1">
      <alignment horizontal="left" vertical="center" wrapText="1"/>
    </xf>
    <xf numFmtId="0" fontId="8" fillId="0" borderId="12" xfId="0" applyFont="1" applyFill="1" applyBorder="1" applyAlignment="1">
      <alignment horizontal="left" vertical="center" wrapText="1"/>
    </xf>
    <xf numFmtId="0" fontId="8" fillId="0" borderId="1" xfId="0" applyFont="1" applyBorder="1" applyAlignment="1">
      <alignment horizontal="center" vertical="center" wrapText="1"/>
    </xf>
    <xf numFmtId="0" fontId="8" fillId="0" borderId="0" xfId="0" applyFont="1" applyAlignment="1">
      <alignment horizontal="center" vertical="center" wrapText="1"/>
    </xf>
    <xf numFmtId="0" fontId="16" fillId="0" borderId="0" xfId="0" applyFont="1" applyAlignment="1">
      <alignment horizontal="left" vertical="center" wrapText="1"/>
    </xf>
    <xf numFmtId="0" fontId="16" fillId="0" borderId="0" xfId="0" applyFont="1" applyAlignment="1">
      <alignment horizontal="center" wrapText="1"/>
    </xf>
    <xf numFmtId="0" fontId="2" fillId="0" borderId="0" xfId="0" applyFont="1" applyAlignment="1">
      <alignment horizontal="center" wrapText="1"/>
    </xf>
    <xf numFmtId="0" fontId="12" fillId="7" borderId="1" xfId="1" applyBorder="1" applyAlignment="1"/>
    <xf numFmtId="0" fontId="26" fillId="9" borderId="1" xfId="0" applyFont="1" applyFill="1" applyBorder="1" applyAlignment="1">
      <alignment horizontal="center" vertical="center"/>
    </xf>
    <xf numFmtId="0" fontId="0" fillId="0" borderId="0" xfId="0" applyAlignment="1">
      <alignment horizontal="center"/>
    </xf>
    <xf numFmtId="0" fontId="12" fillId="7" borderId="1" xfId="1" applyBorder="1" applyAlignment="1">
      <alignment horizontal="center"/>
    </xf>
    <xf numFmtId="0" fontId="0" fillId="0" borderId="0" xfId="0" applyAlignment="1">
      <alignment horizontal="center" vertical="center"/>
    </xf>
    <xf numFmtId="0" fontId="12" fillId="7" borderId="1" xfId="1" applyBorder="1" applyAlignment="1">
      <alignment horizontal="center" vertical="center"/>
    </xf>
    <xf numFmtId="0" fontId="26" fillId="9" borderId="1" xfId="0" applyFont="1" applyFill="1" applyBorder="1" applyAlignment="1">
      <alignment vertical="center"/>
    </xf>
    <xf numFmtId="49" fontId="27" fillId="3" borderId="1" xfId="0" applyNumberFormat="1" applyFont="1" applyFill="1" applyBorder="1" applyAlignment="1">
      <alignment horizontal="center" vertical="center" wrapText="1"/>
    </xf>
    <xf numFmtId="49" fontId="2" fillId="0" borderId="1" xfId="0" applyNumberFormat="1" applyFont="1" applyBorder="1"/>
    <xf numFmtId="0" fontId="16"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49" fontId="14" fillId="7" borderId="1" xfId="1" applyNumberFormat="1" applyFont="1" applyBorder="1" applyAlignment="1">
      <alignment horizontal="center" vertical="center"/>
    </xf>
    <xf numFmtId="49" fontId="2" fillId="3" borderId="1" xfId="0" applyNumberFormat="1" applyFont="1" applyFill="1" applyBorder="1" applyAlignment="1">
      <alignment horizontal="center"/>
    </xf>
    <xf numFmtId="49" fontId="14" fillId="7" borderId="1" xfId="1" applyNumberFormat="1" applyFont="1" applyBorder="1" applyAlignment="1">
      <alignment horizontal="left" vertical="center" wrapText="1"/>
    </xf>
    <xf numFmtId="49" fontId="12" fillId="7" borderId="1" xfId="1" applyNumberFormat="1" applyBorder="1" applyAlignment="1">
      <alignment horizontal="left" vertical="center" wrapText="1"/>
    </xf>
    <xf numFmtId="0" fontId="2" fillId="6" borderId="1" xfId="0" applyNumberFormat="1" applyFont="1" applyFill="1" applyBorder="1" applyAlignment="1">
      <alignment horizontal="left" vertical="center" wrapText="1"/>
    </xf>
    <xf numFmtId="0" fontId="2" fillId="0" borderId="23"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3" xfId="0" applyFont="1" applyBorder="1" applyAlignment="1">
      <alignment horizontal="left" vertical="center" wrapText="1"/>
    </xf>
    <xf numFmtId="0" fontId="2" fillId="0" borderId="1" xfId="0" applyFont="1" applyBorder="1" applyAlignment="1">
      <alignment horizontal="left" vertical="center" wrapText="1"/>
    </xf>
    <xf numFmtId="0" fontId="2" fillId="0" borderId="42" xfId="0" applyFont="1" applyBorder="1" applyAlignment="1">
      <alignment horizontal="left" vertical="center" wrapText="1"/>
    </xf>
    <xf numFmtId="0" fontId="2" fillId="0" borderId="1" xfId="0" applyFont="1" applyFill="1" applyBorder="1" applyAlignment="1">
      <alignment horizontal="left" vertical="center" wrapText="1"/>
    </xf>
    <xf numFmtId="0" fontId="2" fillId="0" borderId="14" xfId="0" applyFont="1" applyBorder="1" applyAlignment="1">
      <alignment horizontal="left" vertical="center" wrapText="1"/>
    </xf>
    <xf numFmtId="0" fontId="2" fillId="0" borderId="11" xfId="0" applyFont="1" applyBorder="1" applyAlignment="1">
      <alignment horizontal="left" vertical="center" wrapText="1"/>
    </xf>
    <xf numFmtId="0" fontId="2" fillId="0" borderId="43" xfId="0" applyFont="1" applyBorder="1" applyAlignment="1">
      <alignment horizontal="left" vertical="center" wrapText="1"/>
    </xf>
    <xf numFmtId="0" fontId="2" fillId="0" borderId="19" xfId="0" applyFont="1" applyBorder="1" applyAlignment="1">
      <alignment horizontal="left" vertical="center" wrapText="1"/>
    </xf>
    <xf numFmtId="0" fontId="2" fillId="0" borderId="30" xfId="0" applyFont="1" applyBorder="1" applyAlignment="1">
      <alignment horizontal="left" vertical="center" wrapText="1"/>
    </xf>
    <xf numFmtId="0" fontId="2" fillId="0" borderId="28" xfId="0" applyFont="1" applyBorder="1" applyAlignment="1">
      <alignment horizontal="left" vertical="center" wrapText="1"/>
    </xf>
    <xf numFmtId="0" fontId="2" fillId="0" borderId="40" xfId="0" applyFont="1" applyFill="1" applyBorder="1" applyAlignment="1">
      <alignment horizontal="left" vertical="center" wrapText="1"/>
    </xf>
    <xf numFmtId="0" fontId="2" fillId="0" borderId="42" xfId="0" applyFont="1" applyFill="1" applyBorder="1" applyAlignment="1">
      <alignment horizontal="left" vertical="center" wrapText="1"/>
    </xf>
    <xf numFmtId="0" fontId="2" fillId="0" borderId="8" xfId="0" applyFont="1" applyBorder="1" applyAlignment="1">
      <alignment horizontal="left" vertical="center" wrapText="1"/>
    </xf>
    <xf numFmtId="0" fontId="7" fillId="0" borderId="14" xfId="0" applyFont="1" applyBorder="1" applyAlignment="1">
      <alignment horizontal="left" vertical="center" wrapText="1"/>
    </xf>
    <xf numFmtId="0" fontId="2" fillId="0" borderId="44" xfId="0" applyFont="1" applyBorder="1" applyAlignment="1">
      <alignment horizontal="left" vertical="center" wrapText="1"/>
    </xf>
    <xf numFmtId="0" fontId="2" fillId="0" borderId="45" xfId="0" applyFont="1" applyBorder="1" applyAlignment="1">
      <alignment horizontal="left" vertical="center" wrapText="1"/>
    </xf>
    <xf numFmtId="0" fontId="2" fillId="0" borderId="46" xfId="0" applyFont="1" applyBorder="1" applyAlignment="1">
      <alignment horizontal="left" vertical="center" wrapText="1"/>
    </xf>
    <xf numFmtId="0" fontId="2" fillId="0" borderId="21" xfId="0" applyFont="1" applyBorder="1" applyAlignment="1">
      <alignment horizontal="left" vertical="center" wrapText="1"/>
    </xf>
    <xf numFmtId="0" fontId="2" fillId="0" borderId="35" xfId="0" applyFont="1" applyBorder="1" applyAlignment="1">
      <alignment horizontal="left" vertical="center" wrapText="1"/>
    </xf>
    <xf numFmtId="0" fontId="7" fillId="0" borderId="1" xfId="0" applyFont="1" applyBorder="1" applyAlignment="1">
      <alignment horizontal="left" vertical="center" wrapText="1"/>
    </xf>
    <xf numFmtId="0" fontId="2" fillId="0" borderId="0" xfId="0" applyFont="1" applyAlignment="1">
      <alignment horizontal="left" vertical="center" wrapText="1"/>
    </xf>
    <xf numFmtId="49" fontId="2" fillId="0" borderId="1" xfId="0" applyNumberFormat="1" applyFont="1" applyBorder="1" applyAlignment="1">
      <alignment vertical="center"/>
    </xf>
    <xf numFmtId="0" fontId="7" fillId="9" borderId="1" xfId="0" applyFont="1" applyFill="1" applyBorder="1" applyAlignment="1">
      <alignment horizontal="justify" vertical="center" wrapText="1"/>
    </xf>
    <xf numFmtId="0" fontId="7" fillId="4" borderId="5" xfId="0" applyFont="1" applyFill="1" applyBorder="1" applyAlignment="1">
      <alignment horizontal="left" vertical="center"/>
    </xf>
    <xf numFmtId="0" fontId="7" fillId="4" borderId="1" xfId="0" applyFont="1" applyFill="1" applyBorder="1" applyAlignment="1">
      <alignment horizontal="left" vertical="center"/>
    </xf>
    <xf numFmtId="0" fontId="2" fillId="0" borderId="63" xfId="0" applyFont="1" applyBorder="1" applyAlignment="1">
      <alignment horizontal="left" vertical="center" wrapText="1"/>
    </xf>
    <xf numFmtId="49" fontId="7" fillId="9" borderId="1" xfId="0" applyNumberFormat="1" applyFont="1" applyFill="1" applyBorder="1" applyAlignment="1">
      <alignment horizontal="right" vertical="center" wrapText="1"/>
    </xf>
    <xf numFmtId="49" fontId="7" fillId="3" borderId="1" xfId="0" applyNumberFormat="1" applyFont="1" applyFill="1" applyBorder="1" applyAlignment="1">
      <alignment horizontal="justify" vertical="center" wrapText="1"/>
    </xf>
    <xf numFmtId="49" fontId="14" fillId="7" borderId="1" xfId="1" applyNumberFormat="1" applyFont="1" applyBorder="1" applyAlignment="1">
      <alignment horizontal="left" wrapText="1"/>
    </xf>
    <xf numFmtId="49" fontId="14" fillId="7" borderId="1" xfId="1" applyNumberFormat="1" applyFont="1" applyBorder="1" applyAlignment="1">
      <alignment horizontal="left"/>
    </xf>
    <xf numFmtId="49" fontId="7" fillId="9" borderId="1" xfId="0" applyNumberFormat="1" applyFont="1" applyFill="1" applyBorder="1" applyAlignment="1">
      <alignment horizontal="left" vertical="center" wrapText="1"/>
    </xf>
    <xf numFmtId="49" fontId="7" fillId="3" borderId="1" xfId="0" applyNumberFormat="1" applyFont="1" applyFill="1" applyBorder="1" applyAlignment="1">
      <alignment horizontal="center" vertical="center" wrapText="1"/>
    </xf>
    <xf numFmtId="49" fontId="2" fillId="3" borderId="1" xfId="0" applyNumberFormat="1" applyFont="1" applyFill="1" applyBorder="1" applyAlignment="1">
      <alignment wrapText="1"/>
    </xf>
    <xf numFmtId="49" fontId="2" fillId="9" borderId="1" xfId="0" applyNumberFormat="1" applyFont="1" applyFill="1" applyBorder="1" applyAlignment="1">
      <alignment vertical="center" wrapText="1"/>
    </xf>
    <xf numFmtId="49" fontId="2" fillId="3" borderId="1" xfId="0" applyNumberFormat="1" applyFont="1" applyFill="1" applyBorder="1"/>
    <xf numFmtId="49" fontId="2" fillId="9" borderId="1" xfId="0" applyNumberFormat="1" applyFont="1" applyFill="1" applyBorder="1" applyAlignment="1">
      <alignment wrapText="1"/>
    </xf>
    <xf numFmtId="0" fontId="7" fillId="3" borderId="1" xfId="0" applyFont="1" applyFill="1" applyBorder="1" applyAlignment="1">
      <alignment vertical="center" wrapText="1"/>
    </xf>
    <xf numFmtId="49" fontId="2" fillId="0" borderId="0" xfId="0" applyNumberFormat="1" applyFont="1" applyAlignment="1">
      <alignment horizontal="center" vertical="center" wrapText="1"/>
    </xf>
    <xf numFmtId="0" fontId="2" fillId="0" borderId="0" xfId="0" applyFont="1" applyAlignment="1">
      <alignment horizontal="center" vertical="center"/>
    </xf>
    <xf numFmtId="0" fontId="2" fillId="9" borderId="5" xfId="0" applyFont="1" applyFill="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lignment horizontal="left" vertical="center" wrapText="1"/>
    </xf>
    <xf numFmtId="0" fontId="7" fillId="0" borderId="11" xfId="0" applyFont="1" applyBorder="1" applyAlignment="1">
      <alignment vertical="center" wrapText="1"/>
    </xf>
    <xf numFmtId="0" fontId="7" fillId="3" borderId="24" xfId="0" applyFont="1" applyFill="1" applyBorder="1" applyAlignment="1">
      <alignment vertical="center" wrapText="1"/>
    </xf>
    <xf numFmtId="0" fontId="7" fillId="3" borderId="23" xfId="0" applyFont="1" applyFill="1" applyBorder="1" applyAlignment="1">
      <alignment vertical="center" wrapText="1"/>
    </xf>
    <xf numFmtId="0" fontId="7" fillId="3" borderId="23" xfId="0" applyFont="1" applyFill="1" applyBorder="1" applyAlignment="1">
      <alignment horizontal="center" vertical="center" wrapText="1"/>
    </xf>
    <xf numFmtId="0" fontId="7" fillId="3" borderId="40" xfId="0" applyFont="1" applyFill="1" applyBorder="1" applyAlignment="1">
      <alignment vertical="center" wrapText="1"/>
    </xf>
    <xf numFmtId="0" fontId="7" fillId="3" borderId="40" xfId="0" applyFont="1" applyFill="1" applyBorder="1" applyAlignment="1">
      <alignment horizontal="left" vertical="center" wrapText="1"/>
    </xf>
    <xf numFmtId="0" fontId="7" fillId="3" borderId="55" xfId="0" applyFont="1" applyFill="1" applyBorder="1" applyAlignment="1">
      <alignment horizontal="left" vertical="center" wrapText="1"/>
    </xf>
    <xf numFmtId="0" fontId="7" fillId="0" borderId="3"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8"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3" xfId="0" applyFont="1" applyBorder="1" applyAlignment="1">
      <alignment vertical="center" wrapText="1"/>
    </xf>
    <xf numFmtId="0" fontId="7" fillId="0" borderId="3" xfId="0" applyFont="1" applyBorder="1" applyAlignment="1">
      <alignment vertical="center" wrapText="1"/>
    </xf>
    <xf numFmtId="0" fontId="7" fillId="0" borderId="20" xfId="0" applyFont="1" applyBorder="1" applyAlignment="1">
      <alignment vertical="center" wrapText="1"/>
    </xf>
    <xf numFmtId="0" fontId="7" fillId="0" borderId="8" xfId="0" applyFont="1" applyBorder="1" applyAlignment="1">
      <alignment horizontal="left" vertical="center" wrapText="1"/>
    </xf>
    <xf numFmtId="0" fontId="7" fillId="0" borderId="45" xfId="0" applyFont="1" applyBorder="1" applyAlignment="1">
      <alignment horizontal="left" vertical="center" wrapText="1"/>
    </xf>
    <xf numFmtId="0" fontId="7" fillId="0" borderId="19" xfId="0" applyFont="1" applyBorder="1" applyAlignment="1">
      <alignment vertical="center" wrapText="1"/>
    </xf>
    <xf numFmtId="0" fontId="7" fillId="0" borderId="14" xfId="0" applyFont="1" applyBorder="1" applyAlignment="1">
      <alignment vertical="center" wrapText="1"/>
    </xf>
    <xf numFmtId="0" fontId="7" fillId="0" borderId="28" xfId="0" applyFont="1" applyBorder="1" applyAlignment="1">
      <alignment horizontal="left" vertical="center" wrapText="1"/>
    </xf>
    <xf numFmtId="0" fontId="7" fillId="0" borderId="8" xfId="0" applyFont="1" applyBorder="1" applyAlignment="1">
      <alignment vertical="center" wrapText="1"/>
    </xf>
    <xf numFmtId="0" fontId="7" fillId="0" borderId="1" xfId="0" applyFont="1" applyBorder="1" applyAlignment="1">
      <alignment vertical="center" wrapText="1"/>
    </xf>
    <xf numFmtId="0" fontId="8" fillId="0" borderId="9" xfId="0" applyFont="1" applyBorder="1" applyAlignment="1">
      <alignment horizontal="left" vertical="center" wrapText="1"/>
    </xf>
    <xf numFmtId="0" fontId="7" fillId="0" borderId="14" xfId="0" quotePrefix="1" applyFont="1" applyBorder="1" applyAlignment="1">
      <alignment horizontal="left" vertical="center" wrapText="1"/>
    </xf>
    <xf numFmtId="49" fontId="2" fillId="0" borderId="50" xfId="0" applyNumberFormat="1" applyFont="1" applyBorder="1"/>
    <xf numFmtId="49" fontId="2" fillId="0" borderId="50" xfId="0" applyNumberFormat="1" applyFont="1" applyBorder="1" applyAlignment="1">
      <alignment wrapText="1"/>
    </xf>
    <xf numFmtId="0" fontId="8" fillId="0" borderId="0" xfId="0" applyFont="1" applyAlignment="1">
      <alignment horizontal="center" wrapText="1"/>
    </xf>
    <xf numFmtId="0" fontId="16" fillId="0" borderId="1" xfId="0" applyFont="1" applyBorder="1" applyAlignment="1">
      <alignment horizontal="center" vertical="center" wrapText="1"/>
    </xf>
    <xf numFmtId="0" fontId="16" fillId="0" borderId="1" xfId="0" applyFont="1" applyBorder="1" applyAlignment="1">
      <alignment horizontal="left" vertical="center" wrapText="1"/>
    </xf>
    <xf numFmtId="0" fontId="8" fillId="6" borderId="1" xfId="0" applyFont="1" applyFill="1" applyBorder="1" applyAlignment="1">
      <alignment horizontal="center" vertical="center" wrapText="1"/>
    </xf>
    <xf numFmtId="0" fontId="7" fillId="0" borderId="6" xfId="0" applyFont="1" applyBorder="1" applyAlignment="1">
      <alignment horizontal="left" vertical="center" wrapText="1"/>
    </xf>
    <xf numFmtId="0" fontId="7" fillId="0" borderId="9" xfId="0" applyFont="1" applyBorder="1" applyAlignment="1">
      <alignment horizontal="left" vertical="center" wrapText="1"/>
    </xf>
    <xf numFmtId="0" fontId="2" fillId="0" borderId="0" xfId="0" applyFont="1" applyAlignment="1">
      <alignment horizontal="left" vertical="center" wrapText="1"/>
    </xf>
    <xf numFmtId="0" fontId="29" fillId="0" borderId="1" xfId="0" applyFont="1" applyBorder="1" applyAlignment="1">
      <alignment horizontal="center" vertical="center" wrapText="1"/>
    </xf>
    <xf numFmtId="0" fontId="7" fillId="0" borderId="1" xfId="0" applyFont="1" applyBorder="1" applyAlignment="1">
      <alignment horizontal="center" wrapText="1"/>
    </xf>
    <xf numFmtId="0" fontId="7" fillId="0" borderId="0" xfId="0" applyFont="1" applyAlignment="1">
      <alignment horizontal="center" wrapText="1"/>
    </xf>
    <xf numFmtId="0" fontId="7" fillId="0" borderId="0" xfId="0" applyFont="1" applyAlignment="1">
      <alignment horizontal="center" vertical="center" wrapText="1"/>
    </xf>
    <xf numFmtId="0" fontId="7" fillId="4" borderId="0" xfId="0" applyFont="1" applyFill="1" applyAlignment="1">
      <alignment horizontal="left" vertical="center"/>
    </xf>
    <xf numFmtId="0" fontId="7" fillId="0" borderId="35" xfId="0" applyFont="1" applyBorder="1" applyAlignment="1">
      <alignment horizontal="left" vertical="center" wrapText="1"/>
    </xf>
    <xf numFmtId="0" fontId="7" fillId="0" borderId="5" xfId="0" applyFont="1" applyBorder="1" applyAlignment="1">
      <alignment horizontal="left" vertical="center" wrapText="1"/>
    </xf>
    <xf numFmtId="0" fontId="7" fillId="0" borderId="40" xfId="0" applyFont="1" applyBorder="1" applyAlignment="1">
      <alignment horizontal="left" vertical="center" wrapText="1"/>
    </xf>
    <xf numFmtId="0" fontId="7" fillId="0" borderId="42" xfId="0" applyFont="1" applyBorder="1" applyAlignment="1">
      <alignment horizontal="left" vertical="center" wrapText="1"/>
    </xf>
    <xf numFmtId="0" fontId="7" fillId="0" borderId="11" xfId="0" applyFont="1" applyBorder="1" applyAlignment="1">
      <alignment horizontal="left" vertical="center" wrapText="1"/>
    </xf>
    <xf numFmtId="0" fontId="7" fillId="0" borderId="14" xfId="0" applyFont="1" applyBorder="1" applyAlignment="1">
      <alignment horizontal="left" vertical="center" wrapText="1"/>
    </xf>
    <xf numFmtId="0" fontId="7" fillId="0" borderId="23" xfId="0" applyFont="1" applyBorder="1" applyAlignment="1">
      <alignment horizontal="left" vertical="center" wrapText="1"/>
    </xf>
    <xf numFmtId="0" fontId="7" fillId="0" borderId="19" xfId="0" applyFont="1" applyBorder="1" applyAlignment="1">
      <alignment horizontal="left" vertical="center" wrapText="1"/>
    </xf>
    <xf numFmtId="0" fontId="7" fillId="0" borderId="11" xfId="0" applyFont="1" applyFill="1" applyBorder="1" applyAlignment="1">
      <alignment horizontal="left" vertical="center" wrapText="1"/>
    </xf>
    <xf numFmtId="0" fontId="7" fillId="0" borderId="46" xfId="0" applyFont="1" applyBorder="1" applyAlignment="1">
      <alignment horizontal="left" vertical="center" wrapText="1"/>
    </xf>
    <xf numFmtId="0" fontId="7" fillId="0" borderId="21" xfId="0" applyFont="1" applyBorder="1" applyAlignment="1">
      <alignment horizontal="left" vertical="center" wrapText="1"/>
    </xf>
    <xf numFmtId="0" fontId="7" fillId="0" borderId="1" xfId="0" applyFont="1" applyBorder="1" applyAlignment="1">
      <alignment horizontal="left" vertical="center" wrapText="1"/>
    </xf>
    <xf numFmtId="49" fontId="14" fillId="7" borderId="1" xfId="1" applyNumberFormat="1" applyFont="1" applyBorder="1" applyAlignment="1">
      <alignment horizontal="left" vertical="center" wrapText="1"/>
    </xf>
    <xf numFmtId="0" fontId="7" fillId="0" borderId="4" xfId="0" applyFont="1" applyBorder="1" applyAlignment="1">
      <alignment horizontal="left" vertical="center" wrapText="1"/>
    </xf>
    <xf numFmtId="0" fontId="7" fillId="0" borderId="12" xfId="0" applyFont="1" applyBorder="1" applyAlignment="1">
      <alignment horizontal="left" vertical="center" wrapText="1"/>
    </xf>
    <xf numFmtId="0" fontId="7" fillId="0" borderId="3"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8" xfId="0" applyFont="1" applyFill="1" applyBorder="1" applyAlignment="1">
      <alignment vertical="center" wrapText="1"/>
    </xf>
    <xf numFmtId="0" fontId="7" fillId="0" borderId="8" xfId="0" applyFont="1" applyFill="1" applyBorder="1" applyAlignment="1">
      <alignment horizontal="left" vertical="center" wrapText="1"/>
    </xf>
    <xf numFmtId="0" fontId="7" fillId="0" borderId="45" xfId="0" applyFont="1" applyBorder="1" applyAlignment="1">
      <alignment vertical="center" wrapText="1"/>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7" fillId="0" borderId="17" xfId="0" applyFont="1" applyBorder="1" applyAlignment="1">
      <alignment horizontal="left" vertical="center" wrapText="1"/>
    </xf>
    <xf numFmtId="0" fontId="7" fillId="0" borderId="40" xfId="0" applyFont="1" applyBorder="1" applyAlignment="1">
      <alignment vertical="center" wrapText="1"/>
    </xf>
    <xf numFmtId="0" fontId="7" fillId="0" borderId="34"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0" xfId="0" applyFont="1" applyBorder="1" applyAlignment="1">
      <alignment horizontal="center" vertical="center" wrapText="1"/>
    </xf>
    <xf numFmtId="0" fontId="7" fillId="0" borderId="6" xfId="0" applyFont="1" applyBorder="1" applyAlignment="1">
      <alignment horizontal="center" vertical="center" wrapText="1"/>
    </xf>
    <xf numFmtId="0" fontId="7" fillId="0" borderId="58"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52" xfId="0" applyFont="1" applyBorder="1" applyAlignment="1">
      <alignment horizontal="center" vertical="center" wrapText="1"/>
    </xf>
    <xf numFmtId="0" fontId="7" fillId="0" borderId="9" xfId="0" applyFont="1" applyBorder="1" applyAlignment="1">
      <alignment horizontal="center" vertical="center" wrapText="1"/>
    </xf>
    <xf numFmtId="0" fontId="7" fillId="0" borderId="23" xfId="0" applyFont="1" applyFill="1" applyBorder="1" applyAlignment="1">
      <alignment vertical="center" wrapText="1"/>
    </xf>
    <xf numFmtId="0" fontId="7" fillId="0" borderId="55" xfId="0" applyFont="1" applyFill="1" applyBorder="1" applyAlignment="1">
      <alignment horizontal="left" vertical="center" wrapText="1"/>
    </xf>
    <xf numFmtId="0" fontId="7" fillId="0" borderId="3" xfId="0" applyFont="1" applyFill="1" applyBorder="1" applyAlignment="1">
      <alignment vertical="center" wrapText="1"/>
    </xf>
    <xf numFmtId="0" fontId="7" fillId="0" borderId="4" xfId="0" applyFont="1" applyFill="1" applyBorder="1" applyAlignment="1">
      <alignment horizontal="left" vertical="center" wrapText="1"/>
    </xf>
    <xf numFmtId="0" fontId="7" fillId="0" borderId="1" xfId="0" applyFont="1" applyFill="1" applyBorder="1" applyAlignment="1">
      <alignment vertical="center" wrapText="1"/>
    </xf>
    <xf numFmtId="0" fontId="7" fillId="0" borderId="6" xfId="0" applyFont="1" applyFill="1" applyBorder="1" applyAlignment="1">
      <alignment horizontal="left" vertical="center" wrapText="1"/>
    </xf>
    <xf numFmtId="0" fontId="7" fillId="0" borderId="9"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7" fillId="0" borderId="21" xfId="0" applyFont="1" applyBorder="1" applyAlignment="1">
      <alignment vertical="center" wrapText="1"/>
    </xf>
    <xf numFmtId="0" fontId="7" fillId="0" borderId="35"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45"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44" xfId="0" applyFont="1" applyBorder="1" applyAlignment="1">
      <alignment vertical="center" wrapText="1"/>
    </xf>
    <xf numFmtId="0" fontId="7" fillId="0" borderId="0" xfId="0" applyFont="1" applyAlignment="1">
      <alignment horizontal="left" vertical="center" wrapText="1"/>
    </xf>
    <xf numFmtId="0" fontId="23" fillId="0" borderId="44" xfId="0" applyFont="1" applyBorder="1" applyAlignment="1">
      <alignment horizontal="left" vertical="center" wrapText="1"/>
    </xf>
    <xf numFmtId="0" fontId="7" fillId="0" borderId="16" xfId="0" applyFont="1" applyBorder="1" applyAlignment="1">
      <alignment vertical="center" wrapText="1"/>
    </xf>
    <xf numFmtId="49" fontId="8" fillId="0" borderId="0" xfId="0" applyNumberFormat="1" applyFont="1" applyAlignment="1">
      <alignment horizontal="left" vertical="center" wrapText="1"/>
    </xf>
    <xf numFmtId="49" fontId="7" fillId="9" borderId="1" xfId="0" applyNumberFormat="1" applyFont="1" applyFill="1" applyBorder="1" applyAlignment="1">
      <alignment horizontal="justify" vertical="center" wrapText="1"/>
    </xf>
    <xf numFmtId="49" fontId="7" fillId="0" borderId="1" xfId="0" applyNumberFormat="1" applyFont="1" applyFill="1" applyBorder="1" applyAlignment="1">
      <alignment horizontal="left" vertical="center" wrapText="1"/>
    </xf>
    <xf numFmtId="49" fontId="8" fillId="0" borderId="0" xfId="0" applyNumberFormat="1" applyFont="1"/>
    <xf numFmtId="0" fontId="7" fillId="0" borderId="1" xfId="0" applyFont="1" applyBorder="1" applyAlignment="1">
      <alignment horizontal="left" vertical="center" wrapText="1"/>
    </xf>
    <xf numFmtId="0" fontId="2" fillId="0" borderId="1" xfId="0" applyFont="1" applyBorder="1" applyAlignment="1">
      <alignment horizontal="left" vertical="center" wrapText="1"/>
    </xf>
    <xf numFmtId="0" fontId="7" fillId="0" borderId="44" xfId="0" applyFont="1" applyBorder="1" applyAlignment="1">
      <alignment horizontal="left" vertical="center" wrapText="1"/>
    </xf>
    <xf numFmtId="0" fontId="2" fillId="0" borderId="44" xfId="0" applyFont="1" applyBorder="1" applyAlignment="1">
      <alignment horizontal="left" vertical="center" wrapText="1"/>
    </xf>
    <xf numFmtId="0" fontId="2" fillId="0" borderId="0" xfId="0" applyFont="1" applyAlignment="1">
      <alignment horizontal="left" vertical="center" wrapText="1"/>
    </xf>
    <xf numFmtId="49" fontId="8" fillId="3" borderId="1" xfId="0" applyNumberFormat="1" applyFont="1" applyFill="1" applyBorder="1" applyAlignment="1">
      <alignment horizontal="center"/>
    </xf>
    <xf numFmtId="0" fontId="2" fillId="0" borderId="11" xfId="0" applyFont="1" applyBorder="1" applyAlignment="1">
      <alignment horizontal="left" vertical="center" wrapText="1"/>
    </xf>
    <xf numFmtId="0" fontId="2" fillId="0" borderId="11" xfId="0" applyFont="1" applyBorder="1" applyAlignment="1">
      <alignment horizontal="center" vertical="center" wrapText="1"/>
    </xf>
    <xf numFmtId="0" fontId="2" fillId="0" borderId="19" xfId="0" applyFont="1" applyBorder="1" applyAlignment="1">
      <alignment horizontal="center" vertical="center" wrapText="1"/>
    </xf>
    <xf numFmtId="16" fontId="8" fillId="0" borderId="0" xfId="0" applyNumberFormat="1" applyFont="1" applyAlignment="1">
      <alignment horizontal="left" vertical="center" wrapText="1"/>
    </xf>
    <xf numFmtId="0" fontId="8" fillId="0" borderId="45" xfId="0" applyFont="1" applyBorder="1" applyAlignment="1">
      <alignment horizontal="left" vertical="center" wrapText="1"/>
    </xf>
    <xf numFmtId="0" fontId="8" fillId="0" borderId="44" xfId="0" applyFont="1" applyBorder="1" applyAlignment="1">
      <alignment horizontal="left" vertical="center" wrapText="1"/>
    </xf>
    <xf numFmtId="0" fontId="8" fillId="0" borderId="6" xfId="0" applyFont="1" applyBorder="1" applyAlignment="1">
      <alignment horizontal="left"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23" xfId="0" applyFont="1" applyFill="1" applyBorder="1" applyAlignment="1">
      <alignment horizontal="center" vertical="center" wrapText="1"/>
    </xf>
    <xf numFmtId="49" fontId="14" fillId="7" borderId="1" xfId="1" applyNumberFormat="1" applyFont="1" applyBorder="1" applyAlignment="1">
      <alignment horizontal="center" vertical="center"/>
    </xf>
    <xf numFmtId="49" fontId="7" fillId="9" borderId="1" xfId="0" applyNumberFormat="1" applyFont="1" applyFill="1" applyBorder="1" applyAlignment="1">
      <alignment horizontal="justify" vertical="center" wrapText="1"/>
    </xf>
    <xf numFmtId="0" fontId="7" fillId="0" borderId="23" xfId="0" applyFont="1" applyBorder="1" applyAlignment="1">
      <alignment horizontal="left" vertical="center" wrapText="1"/>
    </xf>
    <xf numFmtId="0" fontId="7" fillId="0" borderId="19" xfId="0" applyFont="1" applyBorder="1" applyAlignment="1">
      <alignment horizontal="left" vertical="center" wrapText="1"/>
    </xf>
    <xf numFmtId="0" fontId="7" fillId="0" borderId="14" xfId="0" applyFont="1" applyBorder="1" applyAlignment="1">
      <alignment horizontal="left" vertical="center" wrapText="1"/>
    </xf>
    <xf numFmtId="0" fontId="7" fillId="0" borderId="22" xfId="0" applyFont="1" applyBorder="1" applyAlignment="1">
      <alignment horizontal="left" vertical="center" wrapText="1"/>
    </xf>
    <xf numFmtId="0" fontId="7" fillId="0" borderId="28" xfId="0" applyFont="1" applyBorder="1" applyAlignment="1">
      <alignment horizontal="left" vertical="center" wrapText="1"/>
    </xf>
    <xf numFmtId="0" fontId="7" fillId="0" borderId="20" xfId="0" applyFont="1" applyBorder="1" applyAlignment="1">
      <alignment horizontal="left" vertical="center" wrapText="1"/>
    </xf>
    <xf numFmtId="0" fontId="7" fillId="0" borderId="11" xfId="0" applyFont="1" applyBorder="1" applyAlignment="1">
      <alignment horizontal="left" vertical="center" wrapText="1"/>
    </xf>
    <xf numFmtId="0" fontId="7" fillId="0" borderId="40" xfId="0" applyFont="1" applyBorder="1" applyAlignment="1">
      <alignment horizontal="left" vertical="center" wrapText="1"/>
    </xf>
    <xf numFmtId="0" fontId="7" fillId="0" borderId="42" xfId="0" applyFont="1" applyBorder="1" applyAlignment="1">
      <alignment horizontal="left" vertical="center" wrapText="1"/>
    </xf>
    <xf numFmtId="0" fontId="7" fillId="0" borderId="11" xfId="0" applyFont="1" applyFill="1" applyBorder="1" applyAlignment="1">
      <alignment horizontal="left" vertical="center" wrapText="1"/>
    </xf>
    <xf numFmtId="0" fontId="7" fillId="0" borderId="3" xfId="0" applyFont="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Fill="1" applyBorder="1" applyAlignment="1">
      <alignment horizontal="left" vertical="center" wrapText="1"/>
    </xf>
    <xf numFmtId="0" fontId="7" fillId="0" borderId="43" xfId="0" applyFont="1" applyBorder="1" applyAlignment="1">
      <alignment horizontal="left" vertical="center" wrapText="1"/>
    </xf>
    <xf numFmtId="0" fontId="7" fillId="0" borderId="8" xfId="0" applyFont="1" applyBorder="1" applyAlignment="1">
      <alignment horizontal="left" vertical="center" wrapText="1"/>
    </xf>
    <xf numFmtId="0" fontId="7" fillId="0" borderId="35" xfId="0" applyFont="1" applyBorder="1" applyAlignment="1">
      <alignment horizontal="left" vertical="center" wrapText="1"/>
    </xf>
    <xf numFmtId="0" fontId="7" fillId="0" borderId="44" xfId="0" applyFont="1" applyBorder="1" applyAlignment="1">
      <alignment horizontal="left" vertical="center" wrapText="1"/>
    </xf>
    <xf numFmtId="0" fontId="7" fillId="0" borderId="45" xfId="0" applyFont="1" applyBorder="1" applyAlignment="1">
      <alignment horizontal="left" vertical="center" wrapText="1"/>
    </xf>
    <xf numFmtId="0" fontId="2" fillId="0" borderId="0" xfId="0" applyFont="1" applyAlignment="1">
      <alignment horizontal="left" vertical="center" wrapText="1"/>
    </xf>
    <xf numFmtId="49" fontId="14" fillId="7" borderId="1" xfId="1" applyNumberFormat="1" applyFont="1" applyBorder="1" applyAlignment="1">
      <alignment horizontal="center" vertical="center"/>
    </xf>
    <xf numFmtId="49" fontId="7" fillId="3" borderId="1" xfId="0" applyNumberFormat="1" applyFont="1" applyFill="1" applyBorder="1" applyAlignment="1">
      <alignment wrapText="1"/>
    </xf>
    <xf numFmtId="0" fontId="7" fillId="0" borderId="0" xfId="0" applyFont="1" applyBorder="1" applyAlignment="1">
      <alignment horizontal="center" wrapText="1"/>
    </xf>
    <xf numFmtId="0" fontId="7" fillId="0" borderId="0" xfId="0" applyFont="1" applyBorder="1" applyAlignment="1">
      <alignment horizontal="center" vertical="center" wrapText="1"/>
    </xf>
    <xf numFmtId="0" fontId="7" fillId="0" borderId="38" xfId="0" applyFont="1" applyFill="1" applyBorder="1" applyAlignment="1">
      <alignment horizontal="left" vertical="center" wrapText="1"/>
    </xf>
    <xf numFmtId="0" fontId="7" fillId="0" borderId="38" xfId="0" applyFont="1" applyFill="1" applyBorder="1" applyAlignment="1">
      <alignment horizontal="center" vertical="center" wrapText="1"/>
    </xf>
    <xf numFmtId="0" fontId="7" fillId="0" borderId="42"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55" xfId="0" applyFont="1" applyBorder="1" applyAlignment="1">
      <alignment horizontal="center" vertical="center" wrapText="1"/>
    </xf>
    <xf numFmtId="0" fontId="7" fillId="0" borderId="55" xfId="0" applyFont="1" applyBorder="1" applyAlignment="1">
      <alignment horizontal="left" vertical="center" wrapText="1"/>
    </xf>
    <xf numFmtId="0" fontId="7" fillId="0" borderId="23" xfId="0" applyFont="1" applyBorder="1" applyAlignment="1">
      <alignment horizontal="left" vertical="center" wrapText="1"/>
    </xf>
    <xf numFmtId="0" fontId="7" fillId="0" borderId="14" xfId="0" applyFont="1" applyBorder="1" applyAlignment="1">
      <alignment horizontal="left" vertical="center" wrapText="1"/>
    </xf>
    <xf numFmtId="0" fontId="7" fillId="0" borderId="30" xfId="0" applyFont="1" applyBorder="1" applyAlignment="1">
      <alignment horizontal="left" vertical="center" wrapText="1"/>
    </xf>
    <xf numFmtId="0" fontId="7" fillId="0" borderId="28" xfId="0" applyFont="1" applyBorder="1" applyAlignment="1">
      <alignment horizontal="left" vertical="center" wrapText="1"/>
    </xf>
    <xf numFmtId="0" fontId="7" fillId="0" borderId="20" xfId="0" applyFont="1" applyBorder="1" applyAlignment="1">
      <alignment horizontal="left" vertical="center" wrapText="1"/>
    </xf>
    <xf numFmtId="0" fontId="7" fillId="0" borderId="11" xfId="0" applyFont="1" applyBorder="1" applyAlignment="1">
      <alignment horizontal="left" vertical="center" wrapText="1"/>
    </xf>
    <xf numFmtId="0" fontId="7" fillId="0" borderId="39" xfId="0" applyFont="1" applyBorder="1" applyAlignment="1">
      <alignment horizontal="left" vertical="center" wrapText="1"/>
    </xf>
    <xf numFmtId="0" fontId="7" fillId="0" borderId="42" xfId="0" applyFont="1" applyBorder="1" applyAlignment="1">
      <alignment horizontal="left" vertical="center" wrapText="1"/>
    </xf>
    <xf numFmtId="0" fontId="7" fillId="0" borderId="3" xfId="0" applyFont="1" applyBorder="1" applyAlignment="1">
      <alignment horizontal="left" vertical="center" wrapText="1"/>
    </xf>
    <xf numFmtId="0" fontId="7" fillId="0" borderId="1" xfId="0" applyFont="1" applyBorder="1" applyAlignment="1">
      <alignment horizontal="left" vertical="center" wrapText="1"/>
    </xf>
    <xf numFmtId="0" fontId="7" fillId="0" borderId="43" xfId="0" applyFont="1" applyBorder="1" applyAlignment="1">
      <alignment horizontal="left" vertical="center" wrapText="1"/>
    </xf>
    <xf numFmtId="0" fontId="7" fillId="0" borderId="8" xfId="0" applyFont="1" applyBorder="1" applyAlignment="1">
      <alignment horizontal="left" vertical="center" wrapText="1"/>
    </xf>
    <xf numFmtId="0" fontId="7" fillId="0" borderId="21" xfId="0" applyFont="1" applyBorder="1" applyAlignment="1">
      <alignment horizontal="left" vertical="center" wrapText="1"/>
    </xf>
    <xf numFmtId="0" fontId="7" fillId="0" borderId="44" xfId="0" applyFont="1" applyBorder="1" applyAlignment="1">
      <alignment horizontal="left" vertical="center" wrapText="1"/>
    </xf>
    <xf numFmtId="0" fontId="2" fillId="3" borderId="27" xfId="0" applyFont="1" applyFill="1" applyBorder="1" applyAlignment="1">
      <alignment horizontal="center" vertical="center"/>
    </xf>
    <xf numFmtId="0" fontId="7" fillId="0" borderId="0" xfId="0" applyFont="1" applyAlignment="1">
      <alignment horizontal="left" vertical="center" wrapText="1"/>
    </xf>
    <xf numFmtId="0" fontId="7" fillId="0" borderId="62" xfId="0" applyFont="1" applyBorder="1" applyAlignment="1">
      <alignment horizontal="left" vertical="center" wrapText="1"/>
    </xf>
    <xf numFmtId="0" fontId="2" fillId="0" borderId="67" xfId="0" applyFont="1" applyBorder="1" applyAlignment="1">
      <alignment horizontal="left" vertical="center" wrapText="1"/>
    </xf>
    <xf numFmtId="0" fontId="2" fillId="0" borderId="67" xfId="0" applyFont="1" applyFill="1" applyBorder="1" applyAlignment="1">
      <alignment horizontal="left" vertical="center" wrapText="1"/>
    </xf>
    <xf numFmtId="0" fontId="7" fillId="0" borderId="0" xfId="0" applyFont="1" applyBorder="1" applyAlignment="1">
      <alignment horizontal="left" vertical="center" wrapText="1"/>
    </xf>
    <xf numFmtId="0" fontId="2" fillId="9" borderId="22" xfId="0" applyFont="1" applyFill="1" applyBorder="1" applyAlignment="1">
      <alignment horizontal="center" vertical="center"/>
    </xf>
    <xf numFmtId="0" fontId="0" fillId="0" borderId="0" xfId="0" applyAlignment="1">
      <alignment horizontal="left"/>
    </xf>
    <xf numFmtId="0" fontId="2" fillId="0" borderId="30" xfId="0" applyFont="1" applyBorder="1" applyAlignment="1">
      <alignment horizontal="center" vertical="center"/>
    </xf>
    <xf numFmtId="0" fontId="21" fillId="0" borderId="65" xfId="0" applyFont="1" applyBorder="1" applyAlignment="1">
      <alignment vertical="center"/>
    </xf>
    <xf numFmtId="0" fontId="2" fillId="15" borderId="28" xfId="0" applyFont="1" applyFill="1" applyBorder="1" applyAlignment="1">
      <alignment horizontal="center" vertical="center"/>
    </xf>
    <xf numFmtId="0" fontId="8" fillId="0" borderId="0" xfId="0" applyFont="1" applyBorder="1" applyAlignment="1">
      <alignment horizontal="left" vertical="center" wrapText="1"/>
    </xf>
    <xf numFmtId="0" fontId="7" fillId="6" borderId="0" xfId="0" applyFont="1" applyFill="1" applyBorder="1" applyAlignment="1">
      <alignment horizontal="left" vertical="center" wrapText="1"/>
    </xf>
    <xf numFmtId="0" fontId="7" fillId="6" borderId="39" xfId="0" applyFont="1" applyFill="1" applyBorder="1" applyAlignment="1">
      <alignment horizontal="left" vertical="center" wrapText="1"/>
    </xf>
    <xf numFmtId="0" fontId="8" fillId="0" borderId="3" xfId="0" applyFont="1" applyBorder="1" applyAlignment="1">
      <alignment horizontal="left" vertical="center" wrapText="1"/>
    </xf>
    <xf numFmtId="0" fontId="2" fillId="0" borderId="47" xfId="0" applyFont="1" applyBorder="1" applyAlignment="1">
      <alignment horizontal="left" vertical="center" wrapText="1"/>
    </xf>
    <xf numFmtId="0" fontId="7" fillId="6" borderId="32" xfId="0" applyFont="1" applyFill="1" applyBorder="1" applyAlignment="1">
      <alignment horizontal="left" vertical="center" wrapText="1"/>
    </xf>
    <xf numFmtId="0" fontId="8" fillId="0" borderId="11" xfId="0" applyFont="1" applyBorder="1" applyAlignment="1">
      <alignment horizontal="left" vertical="center" wrapText="1"/>
    </xf>
    <xf numFmtId="0" fontId="8" fillId="0" borderId="14" xfId="0" applyFont="1" applyBorder="1" applyAlignment="1">
      <alignment horizontal="left" vertical="center" wrapText="1"/>
    </xf>
    <xf numFmtId="0" fontId="8" fillId="0" borderId="23" xfId="0" applyFont="1" applyBorder="1" applyAlignment="1">
      <alignment horizontal="left" vertical="center" wrapText="1"/>
    </xf>
    <xf numFmtId="0" fontId="8" fillId="0" borderId="35" xfId="0" applyFont="1" applyBorder="1" applyAlignment="1">
      <alignment horizontal="left" vertical="center" wrapText="1"/>
    </xf>
    <xf numFmtId="0" fontId="8" fillId="0" borderId="43" xfId="0" applyFont="1" applyBorder="1" applyAlignment="1">
      <alignment horizontal="left" vertical="center" wrapText="1"/>
    </xf>
    <xf numFmtId="0" fontId="8" fillId="0" borderId="42" xfId="0" applyFont="1" applyBorder="1" applyAlignment="1">
      <alignment horizontal="left" vertical="center" wrapText="1"/>
    </xf>
    <xf numFmtId="0" fontId="8" fillId="0" borderId="16" xfId="0" applyFont="1" applyBorder="1" applyAlignment="1">
      <alignment horizontal="left" vertical="center" wrapText="1"/>
    </xf>
    <xf numFmtId="0" fontId="8" fillId="0" borderId="46" xfId="0" applyFont="1" applyBorder="1" applyAlignment="1">
      <alignment horizontal="left" vertical="center" wrapText="1"/>
    </xf>
    <xf numFmtId="0" fontId="8" fillId="0" borderId="40" xfId="0" applyFont="1" applyBorder="1" applyAlignment="1">
      <alignment horizontal="left" vertical="center" wrapText="1"/>
    </xf>
    <xf numFmtId="4" fontId="8" fillId="0" borderId="0" xfId="0" applyNumberFormat="1" applyFont="1" applyFill="1" applyBorder="1" applyAlignment="1">
      <alignment horizontal="left" vertical="center" wrapText="1"/>
    </xf>
    <xf numFmtId="0" fontId="8" fillId="0" borderId="0" xfId="0" applyFont="1" applyAlignment="1">
      <alignment horizontal="left" vertical="center"/>
    </xf>
    <xf numFmtId="49" fontId="7" fillId="9" borderId="1" xfId="0" applyNumberFormat="1" applyFont="1" applyFill="1" applyBorder="1" applyAlignment="1">
      <alignment horizontal="justify" vertical="center" wrapText="1"/>
    </xf>
    <xf numFmtId="0" fontId="7" fillId="0" borderId="0" xfId="0" applyFont="1" applyBorder="1" applyAlignment="1">
      <alignment horizontal="left" vertical="center" wrapText="1"/>
    </xf>
    <xf numFmtId="0" fontId="7" fillId="0" borderId="1" xfId="0" applyFont="1" applyBorder="1" applyAlignment="1">
      <alignment horizontal="left" vertical="center" wrapText="1"/>
    </xf>
    <xf numFmtId="0" fontId="7" fillId="0" borderId="8" xfId="0" applyFont="1" applyBorder="1" applyAlignment="1">
      <alignment horizontal="left" vertical="center" wrapText="1"/>
    </xf>
    <xf numFmtId="0" fontId="7" fillId="0" borderId="14" xfId="0" applyFont="1" applyBorder="1" applyAlignment="1">
      <alignment horizontal="left" vertical="center" wrapText="1"/>
    </xf>
    <xf numFmtId="0" fontId="7" fillId="0" borderId="11" xfId="0" applyFont="1" applyBorder="1" applyAlignment="1">
      <alignment horizontal="left" vertical="center" wrapText="1"/>
    </xf>
    <xf numFmtId="0" fontId="7" fillId="0" borderId="39" xfId="0" applyFont="1" applyBorder="1" applyAlignment="1">
      <alignment horizontal="left" vertical="center" wrapText="1"/>
    </xf>
    <xf numFmtId="0" fontId="7" fillId="0" borderId="42" xfId="0" applyFont="1" applyBorder="1" applyAlignment="1">
      <alignment horizontal="left" vertical="center" wrapText="1"/>
    </xf>
    <xf numFmtId="0" fontId="7" fillId="0" borderId="3" xfId="0" applyFont="1" applyBorder="1" applyAlignment="1">
      <alignment horizontal="left" vertical="center" wrapText="1"/>
    </xf>
    <xf numFmtId="0" fontId="7" fillId="0" borderId="43" xfId="0" applyFont="1" applyBorder="1" applyAlignment="1">
      <alignment horizontal="left" vertical="center" wrapText="1"/>
    </xf>
    <xf numFmtId="0" fontId="7" fillId="0" borderId="1" xfId="0" applyFont="1" applyBorder="1" applyAlignment="1">
      <alignment horizontal="center" vertical="center" wrapText="1"/>
    </xf>
    <xf numFmtId="0" fontId="7" fillId="0" borderId="45" xfId="0" applyFont="1" applyBorder="1" applyAlignment="1">
      <alignment horizontal="left" vertical="center" wrapText="1"/>
    </xf>
    <xf numFmtId="0" fontId="7" fillId="0" borderId="44" xfId="0" applyFont="1" applyBorder="1" applyAlignment="1">
      <alignment horizontal="left" vertical="center" wrapText="1"/>
    </xf>
    <xf numFmtId="0" fontId="7" fillId="0" borderId="35" xfId="0" applyFont="1" applyBorder="1" applyAlignment="1">
      <alignment horizontal="left" vertical="center" wrapText="1"/>
    </xf>
    <xf numFmtId="0" fontId="7" fillId="6" borderId="44" xfId="0" applyFont="1" applyFill="1" applyBorder="1" applyAlignment="1">
      <alignment horizontal="left" vertical="center" wrapText="1"/>
    </xf>
    <xf numFmtId="0" fontId="7" fillId="6" borderId="50" xfId="0" applyFont="1" applyFill="1" applyBorder="1" applyAlignment="1">
      <alignment horizontal="left" vertical="center" wrapText="1"/>
    </xf>
    <xf numFmtId="0" fontId="7" fillId="6" borderId="30" xfId="0" applyFont="1" applyFill="1" applyBorder="1" applyAlignment="1">
      <alignment horizontal="left" vertical="center" wrapText="1"/>
    </xf>
    <xf numFmtId="0" fontId="7" fillId="0" borderId="0" xfId="0" applyFont="1" applyAlignment="1">
      <alignment horizontal="left" vertical="center" wrapText="1"/>
    </xf>
    <xf numFmtId="0" fontId="2" fillId="0" borderId="1" xfId="0" applyFont="1" applyBorder="1" applyAlignment="1">
      <alignment horizontal="left" vertical="center"/>
    </xf>
    <xf numFmtId="0" fontId="2" fillId="0" borderId="6"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43" xfId="0" applyFont="1" applyBorder="1" applyAlignment="1">
      <alignment horizontal="left" vertical="center"/>
    </xf>
    <xf numFmtId="0" fontId="2" fillId="0" borderId="58" xfId="0" applyFont="1" applyBorder="1" applyAlignment="1">
      <alignment horizontal="left" vertical="center"/>
    </xf>
    <xf numFmtId="0" fontId="2" fillId="0" borderId="64" xfId="0" applyFont="1" applyBorder="1" applyAlignment="1">
      <alignment horizontal="left" vertical="center"/>
    </xf>
    <xf numFmtId="0" fontId="2" fillId="0" borderId="39" xfId="0" applyFont="1" applyBorder="1" applyAlignment="1">
      <alignment horizontal="left" vertical="center"/>
    </xf>
    <xf numFmtId="0" fontId="2" fillId="0" borderId="0" xfId="0" applyFont="1" applyBorder="1" applyAlignment="1">
      <alignment horizontal="left" vertical="center"/>
    </xf>
    <xf numFmtId="0" fontId="2" fillId="0" borderId="65" xfId="0" applyFont="1" applyBorder="1" applyAlignment="1">
      <alignment horizontal="left" vertical="center"/>
    </xf>
    <xf numFmtId="0" fontId="2" fillId="0" borderId="42" xfId="0" applyFont="1" applyBorder="1" applyAlignment="1">
      <alignment horizontal="left" vertical="center"/>
    </xf>
    <xf numFmtId="0" fontId="2" fillId="0" borderId="57" xfId="0" applyFont="1" applyBorder="1" applyAlignment="1">
      <alignment horizontal="left" vertical="center"/>
    </xf>
    <xf numFmtId="0" fontId="2" fillId="0" borderId="66" xfId="0" applyFont="1" applyBorder="1" applyAlignment="1">
      <alignment horizontal="left" vertical="center"/>
    </xf>
    <xf numFmtId="0" fontId="2" fillId="0" borderId="44" xfId="0" applyFont="1" applyBorder="1" applyAlignment="1">
      <alignment horizontal="left" vertical="center"/>
    </xf>
    <xf numFmtId="0" fontId="2" fillId="0" borderId="50" xfId="0" applyFont="1" applyBorder="1" applyAlignment="1">
      <alignment horizontal="left" vertical="center"/>
    </xf>
    <xf numFmtId="0" fontId="2" fillId="0" borderId="51" xfId="0" applyFont="1" applyBorder="1" applyAlignment="1">
      <alignment horizontal="left" vertical="center"/>
    </xf>
    <xf numFmtId="0" fontId="7" fillId="14" borderId="7" xfId="2" applyFont="1" applyFill="1" applyBorder="1" applyAlignment="1">
      <alignment horizontal="left" vertical="center"/>
    </xf>
    <xf numFmtId="0" fontId="7" fillId="14" borderId="8" xfId="2" applyFont="1" applyFill="1" applyBorder="1" applyAlignment="1">
      <alignment horizontal="left" vertical="center"/>
    </xf>
    <xf numFmtId="0" fontId="7" fillId="14" borderId="5" xfId="2" applyFont="1" applyFill="1" applyBorder="1" applyAlignment="1">
      <alignment horizontal="left" vertical="center"/>
    </xf>
    <xf numFmtId="0" fontId="7" fillId="14" borderId="1" xfId="2" applyFont="1" applyFill="1" applyBorder="1" applyAlignment="1">
      <alignment horizontal="left" vertical="center"/>
    </xf>
    <xf numFmtId="0" fontId="2" fillId="3" borderId="2" xfId="0" applyFont="1" applyFill="1" applyBorder="1" applyAlignment="1">
      <alignment horizontal="left" vertical="center"/>
    </xf>
    <xf numFmtId="0" fontId="2" fillId="3" borderId="3" xfId="0" applyFont="1" applyFill="1" applyBorder="1" applyAlignment="1">
      <alignment horizontal="left" vertical="center"/>
    </xf>
    <xf numFmtId="0" fontId="4" fillId="11" borderId="5" xfId="2" applyFont="1" applyFill="1" applyBorder="1" applyAlignment="1">
      <alignment horizontal="left" vertical="center"/>
    </xf>
    <xf numFmtId="0" fontId="4" fillId="11" borderId="1" xfId="2" applyFont="1" applyFill="1" applyBorder="1" applyAlignment="1">
      <alignment horizontal="left" vertical="center"/>
    </xf>
    <xf numFmtId="0" fontId="4" fillId="12" borderId="5" xfId="2" applyFont="1" applyFill="1" applyBorder="1" applyAlignment="1">
      <alignment horizontal="left" vertical="center"/>
    </xf>
    <xf numFmtId="0" fontId="4" fillId="12" borderId="1" xfId="2" applyFont="1" applyFill="1" applyBorder="1" applyAlignment="1">
      <alignment horizontal="left" vertical="center"/>
    </xf>
    <xf numFmtId="0" fontId="4" fillId="10" borderId="5" xfId="2" applyFont="1" applyFill="1" applyBorder="1" applyAlignment="1">
      <alignment horizontal="left" vertical="center"/>
    </xf>
    <xf numFmtId="0" fontId="4" fillId="10" borderId="1" xfId="2" applyFont="1" applyFill="1" applyBorder="1" applyAlignment="1">
      <alignment horizontal="left" vertical="center"/>
    </xf>
    <xf numFmtId="0" fontId="4" fillId="5" borderId="54" xfId="0" applyFont="1" applyFill="1" applyBorder="1" applyAlignment="1">
      <alignment horizontal="left" vertical="center"/>
    </xf>
    <xf numFmtId="0" fontId="4" fillId="5" borderId="48" xfId="0" applyFont="1" applyFill="1" applyBorder="1" applyAlignment="1">
      <alignment horizontal="left" vertical="center"/>
    </xf>
    <xf numFmtId="0" fontId="4" fillId="5" borderId="49" xfId="0" applyFont="1" applyFill="1" applyBorder="1" applyAlignment="1">
      <alignment horizontal="left" vertical="center"/>
    </xf>
    <xf numFmtId="0" fontId="4" fillId="13" borderId="5" xfId="2" applyFont="1" applyFill="1" applyBorder="1" applyAlignment="1">
      <alignment horizontal="left" vertical="center"/>
    </xf>
    <xf numFmtId="0" fontId="4" fillId="13" borderId="1" xfId="2" applyFont="1" applyFill="1" applyBorder="1" applyAlignment="1">
      <alignment horizontal="left" vertical="center"/>
    </xf>
    <xf numFmtId="0" fontId="2" fillId="3" borderId="34" xfId="0" applyFont="1" applyFill="1" applyBorder="1" applyAlignment="1">
      <alignment horizontal="left" vertical="center"/>
    </xf>
    <xf numFmtId="0" fontId="2" fillId="3" borderId="36" xfId="0" applyFont="1" applyFill="1" applyBorder="1" applyAlignment="1">
      <alignment horizontal="left" vertical="center"/>
    </xf>
    <xf numFmtId="0" fontId="2" fillId="0" borderId="52" xfId="0" applyFont="1" applyBorder="1" applyAlignment="1">
      <alignment horizontal="left" vertical="center"/>
    </xf>
    <xf numFmtId="0" fontId="2" fillId="0" borderId="53" xfId="0" applyFont="1" applyBorder="1" applyAlignment="1">
      <alignment horizontal="left" vertical="center"/>
    </xf>
    <xf numFmtId="0" fontId="2" fillId="3" borderId="4" xfId="0" applyFont="1" applyFill="1" applyBorder="1" applyAlignment="1">
      <alignment horizontal="left" vertical="center"/>
    </xf>
    <xf numFmtId="0" fontId="0" fillId="9" borderId="1" xfId="0" applyFill="1" applyBorder="1" applyAlignment="1">
      <alignment horizontal="left" wrapText="1"/>
    </xf>
    <xf numFmtId="49" fontId="7" fillId="9" borderId="1" xfId="0" applyNumberFormat="1" applyFont="1" applyFill="1" applyBorder="1" applyAlignment="1">
      <alignment horizontal="left" vertical="center" wrapText="1"/>
    </xf>
    <xf numFmtId="0" fontId="7" fillId="9" borderId="1" xfId="0" applyFont="1" applyFill="1" applyBorder="1" applyAlignment="1">
      <alignment horizontal="left" vertical="center" wrapText="1"/>
    </xf>
    <xf numFmtId="0" fontId="14" fillId="7" borderId="1" xfId="1" applyNumberFormat="1" applyFont="1" applyBorder="1" applyAlignment="1">
      <alignment horizontal="left" vertical="center"/>
    </xf>
    <xf numFmtId="49" fontId="14" fillId="7" borderId="1" xfId="1" applyNumberFormat="1" applyFont="1" applyBorder="1" applyAlignment="1">
      <alignment horizontal="center" vertical="center"/>
    </xf>
    <xf numFmtId="49" fontId="2" fillId="3" borderId="1" xfId="0" applyNumberFormat="1" applyFont="1" applyFill="1" applyBorder="1" applyAlignment="1">
      <alignment horizontal="center"/>
    </xf>
    <xf numFmtId="49" fontId="4" fillId="5" borderId="1" xfId="0" applyNumberFormat="1" applyFont="1" applyFill="1" applyBorder="1" applyAlignment="1">
      <alignment horizontal="left" vertical="center"/>
    </xf>
    <xf numFmtId="49" fontId="7" fillId="3" borderId="1" xfId="0" applyNumberFormat="1" applyFont="1" applyFill="1" applyBorder="1" applyAlignment="1">
      <alignment horizontal="left" vertical="center" wrapText="1"/>
    </xf>
    <xf numFmtId="49" fontId="14" fillId="7" borderId="1" xfId="1" applyNumberFormat="1" applyFont="1" applyBorder="1" applyAlignment="1">
      <alignment horizontal="left" vertical="center" wrapText="1"/>
    </xf>
    <xf numFmtId="0" fontId="14" fillId="7" borderId="1" xfId="1" applyFont="1" applyBorder="1" applyAlignment="1">
      <alignment horizontal="left" vertical="center" wrapText="1"/>
    </xf>
    <xf numFmtId="49" fontId="14" fillId="9" borderId="1" xfId="1" applyNumberFormat="1" applyFont="1" applyFill="1" applyBorder="1" applyAlignment="1">
      <alignment horizontal="left" vertical="center" wrapText="1"/>
    </xf>
    <xf numFmtId="49" fontId="12" fillId="7" borderId="1" xfId="1" applyNumberFormat="1" applyBorder="1" applyAlignment="1">
      <alignment horizontal="left" vertical="center" wrapText="1"/>
    </xf>
    <xf numFmtId="49" fontId="7" fillId="9" borderId="1" xfId="0" applyNumberFormat="1" applyFont="1" applyFill="1" applyBorder="1" applyAlignment="1">
      <alignment horizontal="justify" vertical="center" wrapText="1"/>
    </xf>
    <xf numFmtId="49" fontId="7" fillId="9" borderId="11" xfId="0" applyNumberFormat="1" applyFont="1" applyFill="1" applyBorder="1" applyAlignment="1">
      <alignment horizontal="center" vertical="center" wrapText="1"/>
    </xf>
    <xf numFmtId="49" fontId="7" fillId="9" borderId="19" xfId="0" applyNumberFormat="1" applyFont="1" applyFill="1" applyBorder="1" applyAlignment="1">
      <alignment horizontal="center" vertical="center" wrapText="1"/>
    </xf>
    <xf numFmtId="49" fontId="7" fillId="9" borderId="14" xfId="0" applyNumberFormat="1" applyFont="1" applyFill="1" applyBorder="1" applyAlignment="1">
      <alignment horizontal="center" vertical="center" wrapText="1"/>
    </xf>
    <xf numFmtId="49" fontId="12" fillId="7" borderId="1" xfId="1" applyNumberFormat="1" applyBorder="1" applyAlignment="1">
      <alignment horizontal="left" vertical="center"/>
    </xf>
    <xf numFmtId="0" fontId="12" fillId="7" borderId="1" xfId="1" applyBorder="1" applyAlignment="1">
      <alignment horizontal="left" vertical="center"/>
    </xf>
    <xf numFmtId="0" fontId="7" fillId="3" borderId="37" xfId="0" applyFont="1" applyFill="1" applyBorder="1" applyAlignment="1">
      <alignment horizontal="left" vertical="center" wrapText="1"/>
    </xf>
    <xf numFmtId="0" fontId="7" fillId="3" borderId="34" xfId="0" applyFont="1" applyFill="1" applyBorder="1" applyAlignment="1">
      <alignment horizontal="left" vertical="center" wrapText="1"/>
    </xf>
    <xf numFmtId="0" fontId="7" fillId="3" borderId="36" xfId="0" applyFont="1" applyFill="1" applyBorder="1" applyAlignment="1">
      <alignment horizontal="left" vertical="center" wrapText="1"/>
    </xf>
    <xf numFmtId="49" fontId="12" fillId="7" borderId="14" xfId="1" applyNumberFormat="1" applyBorder="1" applyAlignment="1">
      <alignment horizontal="left" vertical="center"/>
    </xf>
    <xf numFmtId="0" fontId="12" fillId="7" borderId="15" xfId="1" applyBorder="1" applyAlignment="1">
      <alignment horizontal="left" vertical="center"/>
    </xf>
    <xf numFmtId="49" fontId="2" fillId="9" borderId="8" xfId="0" applyNumberFormat="1" applyFont="1" applyFill="1" applyBorder="1" applyAlignment="1">
      <alignment horizontal="left" vertical="center"/>
    </xf>
    <xf numFmtId="49" fontId="2" fillId="9" borderId="9" xfId="0" applyNumberFormat="1" applyFont="1" applyFill="1" applyBorder="1" applyAlignment="1">
      <alignment horizontal="left" vertical="center"/>
    </xf>
    <xf numFmtId="0" fontId="2" fillId="9" borderId="44" xfId="0" applyFont="1" applyFill="1" applyBorder="1" applyAlignment="1">
      <alignment horizontal="left" vertical="center" wrapText="1"/>
    </xf>
    <xf numFmtId="0" fontId="2" fillId="9" borderId="50" xfId="0" applyFont="1" applyFill="1" applyBorder="1" applyAlignment="1">
      <alignment horizontal="left" vertical="center" wrapText="1"/>
    </xf>
    <xf numFmtId="0" fontId="2" fillId="9" borderId="30" xfId="0" applyFont="1" applyFill="1" applyBorder="1" applyAlignment="1">
      <alignment horizontal="left" vertical="center" wrapText="1"/>
    </xf>
    <xf numFmtId="49" fontId="12" fillId="7" borderId="1" xfId="1" applyNumberFormat="1" applyBorder="1" applyAlignment="1">
      <alignment horizontal="center"/>
    </xf>
    <xf numFmtId="49" fontId="12" fillId="7" borderId="6" xfId="1" applyNumberFormat="1" applyBorder="1" applyAlignment="1">
      <alignment horizontal="center"/>
    </xf>
    <xf numFmtId="0" fontId="4" fillId="5" borderId="56" xfId="0" applyFont="1" applyFill="1" applyBorder="1" applyAlignment="1">
      <alignment horizontal="left" vertical="center" wrapText="1"/>
    </xf>
    <xf numFmtId="0" fontId="4" fillId="5" borderId="50" xfId="0" applyFont="1" applyFill="1" applyBorder="1" applyAlignment="1">
      <alignment horizontal="left" vertical="center" wrapText="1"/>
    </xf>
    <xf numFmtId="0" fontId="4" fillId="5" borderId="51" xfId="0" applyFont="1" applyFill="1" applyBorder="1" applyAlignment="1">
      <alignment horizontal="left" vertical="center" wrapText="1"/>
    </xf>
    <xf numFmtId="49" fontId="4" fillId="5" borderId="59" xfId="0" applyNumberFormat="1" applyFont="1" applyFill="1" applyBorder="1" applyAlignment="1">
      <alignment horizontal="left" vertical="center"/>
    </xf>
    <xf numFmtId="49" fontId="4" fillId="5" borderId="57" xfId="0" applyNumberFormat="1" applyFont="1" applyFill="1" applyBorder="1" applyAlignment="1">
      <alignment horizontal="left" vertical="center"/>
    </xf>
    <xf numFmtId="0" fontId="12" fillId="7" borderId="60" xfId="1" applyBorder="1" applyAlignment="1">
      <alignment horizontal="left" vertical="center" wrapText="1"/>
    </xf>
    <xf numFmtId="0" fontId="12" fillId="7" borderId="52" xfId="1" applyBorder="1" applyAlignment="1">
      <alignment horizontal="left" vertical="center" wrapText="1"/>
    </xf>
    <xf numFmtId="0" fontId="12" fillId="7" borderId="53" xfId="1" applyBorder="1" applyAlignment="1">
      <alignment horizontal="left" vertical="center" wrapText="1"/>
    </xf>
    <xf numFmtId="0" fontId="13" fillId="9" borderId="44" xfId="0" applyFont="1" applyFill="1" applyBorder="1" applyAlignment="1">
      <alignment horizontal="left" vertical="center" wrapText="1"/>
    </xf>
    <xf numFmtId="0" fontId="13" fillId="9" borderId="50" xfId="0" applyFont="1" applyFill="1" applyBorder="1" applyAlignment="1">
      <alignment horizontal="left" vertical="center" wrapText="1"/>
    </xf>
    <xf numFmtId="0" fontId="13" fillId="9" borderId="30" xfId="0" applyFont="1" applyFill="1" applyBorder="1" applyAlignment="1">
      <alignment horizontal="left" vertical="center" wrapText="1"/>
    </xf>
    <xf numFmtId="0" fontId="13" fillId="9" borderId="1" xfId="0" applyFont="1" applyFill="1" applyBorder="1" applyAlignment="1">
      <alignment horizontal="left" vertical="center" wrapText="1"/>
    </xf>
    <xf numFmtId="0" fontId="12" fillId="7" borderId="1" xfId="1" applyBorder="1" applyAlignment="1">
      <alignment horizontal="center" vertical="center" wrapText="1"/>
    </xf>
    <xf numFmtId="0" fontId="9" fillId="9" borderId="44" xfId="0" applyFont="1" applyFill="1" applyBorder="1" applyAlignment="1">
      <alignment horizontal="left" vertical="center" wrapText="1"/>
    </xf>
    <xf numFmtId="0" fontId="9" fillId="9" borderId="50" xfId="0" applyFont="1" applyFill="1" applyBorder="1" applyAlignment="1">
      <alignment horizontal="left" vertical="center" wrapText="1"/>
    </xf>
    <xf numFmtId="0" fontId="9" fillId="9" borderId="30" xfId="0" applyFont="1" applyFill="1" applyBorder="1" applyAlignment="1">
      <alignment horizontal="left" vertical="center" wrapText="1"/>
    </xf>
    <xf numFmtId="0" fontId="2" fillId="6" borderId="1" xfId="0" applyNumberFormat="1" applyFont="1" applyFill="1" applyBorder="1" applyAlignment="1">
      <alignment horizontal="left" vertical="center" wrapText="1"/>
    </xf>
    <xf numFmtId="0" fontId="13" fillId="9" borderId="1" xfId="0" applyFont="1" applyFill="1" applyBorder="1" applyAlignment="1">
      <alignment horizontal="left" vertical="center"/>
    </xf>
    <xf numFmtId="0" fontId="2" fillId="6" borderId="44" xfId="0" applyNumberFormat="1" applyFont="1" applyFill="1" applyBorder="1" applyAlignment="1">
      <alignment horizontal="left" vertical="center" wrapText="1"/>
    </xf>
    <xf numFmtId="0" fontId="2" fillId="6" borderId="30" xfId="0" applyNumberFormat="1" applyFont="1" applyFill="1" applyBorder="1" applyAlignment="1">
      <alignment horizontal="left" vertical="center" wrapText="1"/>
    </xf>
    <xf numFmtId="0" fontId="0" fillId="9" borderId="1" xfId="0" applyFill="1" applyBorder="1" applyAlignment="1">
      <alignment horizontal="left" vertical="center" wrapText="1"/>
    </xf>
    <xf numFmtId="0" fontId="13" fillId="9" borderId="44" xfId="0" applyFont="1" applyFill="1" applyBorder="1" applyAlignment="1">
      <alignment horizontal="left" vertical="center"/>
    </xf>
    <xf numFmtId="0" fontId="13" fillId="9" borderId="30" xfId="0" applyFont="1" applyFill="1" applyBorder="1" applyAlignment="1">
      <alignment horizontal="left" vertical="center"/>
    </xf>
    <xf numFmtId="49" fontId="2" fillId="9" borderId="1" xfId="0" applyNumberFormat="1" applyFont="1" applyFill="1" applyBorder="1" applyAlignment="1">
      <alignment horizontal="left" vertical="center"/>
    </xf>
    <xf numFmtId="0" fontId="13" fillId="9" borderId="11" xfId="0" applyFont="1" applyFill="1" applyBorder="1" applyAlignment="1">
      <alignment horizontal="center" vertical="center"/>
    </xf>
    <xf numFmtId="0" fontId="13" fillId="9" borderId="19" xfId="0" applyFont="1" applyFill="1" applyBorder="1" applyAlignment="1">
      <alignment horizontal="center" vertical="center"/>
    </xf>
    <xf numFmtId="0" fontId="13" fillId="9" borderId="14" xfId="0" applyFont="1" applyFill="1" applyBorder="1" applyAlignment="1">
      <alignment horizontal="center" vertical="center"/>
    </xf>
    <xf numFmtId="49" fontId="27" fillId="3" borderId="11" xfId="0" applyNumberFormat="1" applyFont="1" applyFill="1" applyBorder="1" applyAlignment="1">
      <alignment horizontal="center" vertical="center" wrapText="1"/>
    </xf>
    <xf numFmtId="49" fontId="27" fillId="3" borderId="14" xfId="0" applyNumberFormat="1" applyFont="1" applyFill="1" applyBorder="1" applyAlignment="1">
      <alignment horizontal="center" vertical="center" wrapText="1"/>
    </xf>
    <xf numFmtId="49" fontId="27" fillId="3" borderId="1" xfId="0" applyNumberFormat="1" applyFont="1" applyFill="1" applyBorder="1" applyAlignment="1">
      <alignment horizontal="center" vertical="center" wrapText="1"/>
    </xf>
    <xf numFmtId="0" fontId="2" fillId="3" borderId="23" xfId="0" applyFont="1" applyFill="1" applyBorder="1" applyAlignment="1">
      <alignment horizontal="left" vertical="center"/>
    </xf>
    <xf numFmtId="0" fontId="2" fillId="3" borderId="14" xfId="0" applyFont="1" applyFill="1" applyBorder="1" applyAlignment="1">
      <alignment horizontal="left" vertical="center"/>
    </xf>
    <xf numFmtId="0" fontId="2" fillId="3" borderId="55" xfId="0" applyFont="1" applyFill="1" applyBorder="1" applyAlignment="1">
      <alignment horizontal="left" vertical="center"/>
    </xf>
    <xf numFmtId="0" fontId="2" fillId="3" borderId="15" xfId="0" applyFont="1" applyFill="1" applyBorder="1" applyAlignment="1">
      <alignment horizontal="left" vertical="center"/>
    </xf>
    <xf numFmtId="0" fontId="7" fillId="0" borderId="23" xfId="0" applyFont="1" applyBorder="1" applyAlignment="1">
      <alignment horizontal="left" vertical="center" wrapText="1"/>
    </xf>
    <xf numFmtId="0" fontId="7" fillId="0" borderId="19" xfId="0" applyFont="1" applyBorder="1" applyAlignment="1">
      <alignment horizontal="left" vertical="center" wrapText="1"/>
    </xf>
    <xf numFmtId="0" fontId="7" fillId="0" borderId="14" xfId="0" applyFont="1" applyBorder="1" applyAlignment="1">
      <alignment horizontal="left" vertical="center" wrapText="1"/>
    </xf>
    <xf numFmtId="0" fontId="7" fillId="0" borderId="11" xfId="0" applyFont="1" applyBorder="1" applyAlignment="1">
      <alignment horizontal="left" vertical="center" wrapText="1"/>
    </xf>
    <xf numFmtId="0" fontId="7" fillId="9" borderId="44" xfId="0" applyFont="1" applyFill="1" applyBorder="1" applyAlignment="1">
      <alignment horizontal="left" vertical="center" wrapText="1"/>
    </xf>
    <xf numFmtId="0" fontId="7" fillId="9" borderId="50" xfId="0" applyFont="1" applyFill="1" applyBorder="1" applyAlignment="1">
      <alignment horizontal="left" vertical="center" wrapText="1"/>
    </xf>
    <xf numFmtId="0" fontId="7" fillId="0" borderId="11" xfId="0" applyFont="1" applyFill="1" applyBorder="1" applyAlignment="1">
      <alignment horizontal="left" vertical="center" wrapText="1"/>
    </xf>
    <xf numFmtId="0" fontId="7" fillId="0" borderId="22" xfId="0" applyFont="1" applyFill="1" applyBorder="1" applyAlignment="1">
      <alignment horizontal="left" vertical="center" wrapText="1"/>
    </xf>
    <xf numFmtId="0" fontId="7" fillId="0" borderId="23" xfId="0" applyFont="1" applyFill="1" applyBorder="1" applyAlignment="1">
      <alignment horizontal="left" vertical="center" wrapText="1"/>
    </xf>
    <xf numFmtId="0" fontId="7" fillId="0" borderId="19"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7" fillId="0" borderId="3" xfId="0" applyFont="1" applyBorder="1" applyAlignment="1">
      <alignment horizontal="left" vertical="center" wrapText="1"/>
    </xf>
    <xf numFmtId="0" fontId="7" fillId="0" borderId="1" xfId="0" applyFont="1" applyBorder="1" applyAlignment="1">
      <alignment horizontal="left" vertical="center" wrapText="1"/>
    </xf>
    <xf numFmtId="0" fontId="7" fillId="0" borderId="22" xfId="0" applyFont="1" applyBorder="1" applyAlignment="1">
      <alignment horizontal="left" vertical="center" wrapText="1"/>
    </xf>
    <xf numFmtId="0" fontId="7" fillId="0" borderId="39" xfId="0" applyFont="1" applyBorder="1" applyAlignment="1">
      <alignment horizontal="left" vertical="center" wrapText="1"/>
    </xf>
    <xf numFmtId="0" fontId="7" fillId="0" borderId="42" xfId="0" applyFont="1" applyBorder="1" applyAlignment="1">
      <alignment horizontal="left" vertical="center" wrapText="1"/>
    </xf>
    <xf numFmtId="0" fontId="7" fillId="0" borderId="1" xfId="0" applyFont="1" applyFill="1" applyBorder="1" applyAlignment="1">
      <alignment horizontal="left" vertical="center" wrapText="1"/>
    </xf>
    <xf numFmtId="0" fontId="7" fillId="0" borderId="40" xfId="0" applyFont="1" applyBorder="1" applyAlignment="1">
      <alignment horizontal="left" vertical="center" wrapText="1"/>
    </xf>
    <xf numFmtId="0" fontId="7" fillId="0" borderId="43" xfId="0" applyFont="1" applyBorder="1" applyAlignment="1">
      <alignment horizontal="left" vertical="center" wrapText="1"/>
    </xf>
    <xf numFmtId="0" fontId="4" fillId="5" borderId="54" xfId="0" applyFont="1" applyFill="1" applyBorder="1" applyAlignment="1">
      <alignment horizontal="left" vertical="center" wrapText="1"/>
    </xf>
    <xf numFmtId="0" fontId="4" fillId="5" borderId="48" xfId="0" applyFont="1" applyFill="1" applyBorder="1" applyAlignment="1">
      <alignment horizontal="left" vertical="center" wrapText="1"/>
    </xf>
    <xf numFmtId="0" fontId="2" fillId="3" borderId="39" xfId="0" applyFont="1" applyFill="1" applyBorder="1" applyAlignment="1">
      <alignment horizontal="left" vertical="center" wrapText="1"/>
    </xf>
    <xf numFmtId="0" fontId="2" fillId="3" borderId="0" xfId="0" applyFont="1" applyFill="1" applyBorder="1" applyAlignment="1">
      <alignment horizontal="left" vertical="center" wrapText="1"/>
    </xf>
    <xf numFmtId="0" fontId="2" fillId="3" borderId="18" xfId="0" applyFont="1" applyFill="1" applyBorder="1" applyAlignment="1">
      <alignment horizontal="left" vertical="center" wrapText="1"/>
    </xf>
    <xf numFmtId="0" fontId="2" fillId="3" borderId="25" xfId="0" applyFont="1" applyFill="1" applyBorder="1" applyAlignment="1">
      <alignment horizontal="left" vertical="center" wrapText="1"/>
    </xf>
    <xf numFmtId="0" fontId="2" fillId="3" borderId="19" xfId="0" applyFont="1" applyFill="1" applyBorder="1" applyAlignment="1">
      <alignment horizontal="left" vertical="center" wrapText="1"/>
    </xf>
    <xf numFmtId="0" fontId="2" fillId="0" borderId="22" xfId="0" applyFont="1" applyBorder="1" applyAlignment="1">
      <alignment horizontal="left" vertical="center" wrapText="1"/>
    </xf>
    <xf numFmtId="0" fontId="2" fillId="0" borderId="41" xfId="0" applyFont="1" applyBorder="1" applyAlignment="1">
      <alignment horizontal="left" vertical="center" wrapText="1"/>
    </xf>
    <xf numFmtId="0" fontId="2" fillId="3" borderId="55" xfId="0" applyFont="1" applyFill="1" applyBorder="1" applyAlignment="1">
      <alignment horizontal="left" vertical="center" wrapText="1"/>
    </xf>
    <xf numFmtId="0" fontId="2" fillId="3" borderId="26" xfId="0" applyFont="1" applyFill="1" applyBorder="1" applyAlignment="1">
      <alignment horizontal="left" vertical="center" wrapText="1"/>
    </xf>
    <xf numFmtId="0" fontId="7" fillId="0" borderId="27" xfId="0" applyFont="1" applyBorder="1" applyAlignment="1">
      <alignment horizontal="left" vertical="center" wrapText="1"/>
    </xf>
    <xf numFmtId="0" fontId="7" fillId="0" borderId="30" xfId="0" applyFont="1" applyBorder="1" applyAlignment="1">
      <alignment horizontal="left" vertical="center" wrapText="1"/>
    </xf>
    <xf numFmtId="0" fontId="7" fillId="0" borderId="31" xfId="0" applyFont="1" applyBorder="1" applyAlignment="1">
      <alignment horizontal="left" vertical="center" wrapText="1"/>
    </xf>
    <xf numFmtId="0" fontId="7" fillId="0" borderId="72" xfId="0" applyFont="1" applyBorder="1" applyAlignment="1">
      <alignment horizontal="left" vertical="center" wrapText="1"/>
    </xf>
    <xf numFmtId="0" fontId="2" fillId="0" borderId="72" xfId="0" applyFont="1" applyBorder="1" applyAlignment="1">
      <alignment horizontal="left" vertical="center" wrapText="1"/>
    </xf>
    <xf numFmtId="0" fontId="7" fillId="0" borderId="47" xfId="0" applyFont="1" applyBorder="1" applyAlignment="1">
      <alignment horizontal="left" vertical="center" wrapText="1"/>
    </xf>
    <xf numFmtId="0" fontId="7" fillId="0" borderId="0" xfId="0" applyFont="1" applyBorder="1" applyAlignment="1">
      <alignment horizontal="left" vertical="center" wrapText="1"/>
    </xf>
    <xf numFmtId="0" fontId="7" fillId="0" borderId="38" xfId="0" applyFont="1" applyBorder="1" applyAlignment="1">
      <alignment horizontal="left" vertical="center" wrapText="1"/>
    </xf>
    <xf numFmtId="0" fontId="7" fillId="0" borderId="8" xfId="0" applyFont="1" applyBorder="1" applyAlignment="1">
      <alignment horizontal="left" vertical="center" wrapText="1"/>
    </xf>
    <xf numFmtId="0" fontId="7" fillId="0" borderId="20" xfId="0" applyFont="1" applyBorder="1" applyAlignment="1">
      <alignment horizontal="left" vertical="center" wrapText="1"/>
    </xf>
    <xf numFmtId="0" fontId="7" fillId="0" borderId="32" xfId="0" applyFont="1" applyBorder="1" applyAlignment="1">
      <alignment horizontal="left" vertical="center" wrapText="1"/>
    </xf>
    <xf numFmtId="0" fontId="7" fillId="0" borderId="33" xfId="0" applyFont="1" applyBorder="1" applyAlignment="1">
      <alignment horizontal="left" vertical="center" wrapText="1"/>
    </xf>
    <xf numFmtId="0" fontId="23" fillId="0" borderId="22" xfId="0" applyFont="1" applyBorder="1" applyAlignment="1">
      <alignment horizontal="left" vertical="center" wrapText="1"/>
    </xf>
    <xf numFmtId="0" fontId="7" fillId="0" borderId="29" xfId="0" applyFont="1" applyBorder="1" applyAlignment="1">
      <alignment horizontal="left" vertical="center" wrapText="1"/>
    </xf>
    <xf numFmtId="0" fontId="7" fillId="0" borderId="28" xfId="0" applyFont="1" applyBorder="1" applyAlignment="1">
      <alignment horizontal="left" vertical="center" wrapText="1"/>
    </xf>
    <xf numFmtId="0" fontId="23" fillId="0" borderId="32" xfId="0" applyFont="1" applyBorder="1" applyAlignment="1">
      <alignment horizontal="left" vertical="center" wrapText="1"/>
    </xf>
    <xf numFmtId="0" fontId="23" fillId="0" borderId="33" xfId="0" applyFont="1" applyBorder="1" applyAlignment="1">
      <alignment horizontal="left" vertical="center" wrapText="1"/>
    </xf>
    <xf numFmtId="0" fontId="4" fillId="5" borderId="49" xfId="0" applyFont="1" applyFill="1" applyBorder="1" applyAlignment="1">
      <alignment horizontal="left" vertical="center" wrapText="1"/>
    </xf>
    <xf numFmtId="0" fontId="2" fillId="0" borderId="20" xfId="0" applyFont="1" applyBorder="1" applyAlignment="1">
      <alignment horizontal="left" vertical="center" wrapText="1"/>
    </xf>
    <xf numFmtId="0" fontId="2" fillId="0" borderId="32" xfId="0" applyFont="1" applyBorder="1" applyAlignment="1">
      <alignment horizontal="left" vertical="center" wrapText="1"/>
    </xf>
    <xf numFmtId="0" fontId="2" fillId="0" borderId="29" xfId="0" applyFont="1" applyBorder="1" applyAlignment="1">
      <alignment horizontal="left" vertical="center" wrapText="1"/>
    </xf>
    <xf numFmtId="0" fontId="2" fillId="0" borderId="23" xfId="0" applyFont="1" applyBorder="1" applyAlignment="1">
      <alignment horizontal="left" vertical="center" wrapText="1"/>
    </xf>
    <xf numFmtId="0" fontId="2" fillId="0" borderId="19" xfId="0" applyFont="1" applyBorder="1" applyAlignment="1">
      <alignment horizontal="left" vertical="center" wrapText="1"/>
    </xf>
    <xf numFmtId="0" fontId="2" fillId="0" borderId="14" xfId="0" applyFont="1" applyBorder="1" applyAlignment="1">
      <alignment horizontal="left" vertical="center" wrapText="1"/>
    </xf>
    <xf numFmtId="0" fontId="2" fillId="0" borderId="11" xfId="0" applyFont="1" applyBorder="1" applyAlignment="1">
      <alignment horizontal="left" vertical="center" wrapText="1"/>
    </xf>
    <xf numFmtId="0" fontId="0" fillId="0" borderId="19" xfId="0" applyBorder="1" applyAlignment="1">
      <alignment horizontal="left" vertical="center" wrapText="1"/>
    </xf>
    <xf numFmtId="0" fontId="0" fillId="0" borderId="14" xfId="0" applyBorder="1" applyAlignment="1">
      <alignment horizontal="left" vertical="center" wrapText="1"/>
    </xf>
    <xf numFmtId="0" fontId="2" fillId="0" borderId="11"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3" xfId="0" applyFont="1" applyBorder="1" applyAlignment="1">
      <alignment horizontal="left" vertical="center" wrapText="1"/>
    </xf>
    <xf numFmtId="0" fontId="2" fillId="0" borderId="5" xfId="0" applyFont="1" applyBorder="1" applyAlignment="1">
      <alignment horizontal="left" vertical="center" wrapText="1"/>
    </xf>
    <xf numFmtId="0" fontId="2" fillId="0" borderId="7" xfId="0" applyFont="1" applyBorder="1" applyAlignment="1">
      <alignment horizontal="left" vertical="center" wrapText="1"/>
    </xf>
    <xf numFmtId="0" fontId="2" fillId="3" borderId="24" xfId="0" applyFont="1" applyFill="1" applyBorder="1" applyAlignment="1">
      <alignment horizontal="left" vertical="center" wrapText="1"/>
    </xf>
    <xf numFmtId="0" fontId="2" fillId="0" borderId="25" xfId="0" applyFont="1" applyBorder="1" applyAlignment="1">
      <alignment horizontal="left" vertical="center" wrapText="1"/>
    </xf>
    <xf numFmtId="0" fontId="2" fillId="0" borderId="39" xfId="0" applyFont="1" applyFill="1" applyBorder="1" applyAlignment="1">
      <alignment horizontal="left" vertical="center" wrapText="1"/>
    </xf>
    <xf numFmtId="0" fontId="2" fillId="0" borderId="42" xfId="0" applyFont="1" applyFill="1" applyBorder="1" applyAlignment="1">
      <alignment horizontal="left" vertical="center" wrapText="1"/>
    </xf>
    <xf numFmtId="0" fontId="2" fillId="0" borderId="30" xfId="0" applyFont="1" applyBorder="1" applyAlignment="1">
      <alignment horizontal="left" vertical="center" wrapText="1"/>
    </xf>
    <xf numFmtId="0" fontId="2" fillId="0" borderId="28" xfId="0" applyFont="1" applyBorder="1" applyAlignment="1">
      <alignment horizontal="left" vertical="center" wrapText="1"/>
    </xf>
    <xf numFmtId="0" fontId="2" fillId="3" borderId="40" xfId="0" applyFont="1" applyFill="1" applyBorder="1" applyAlignment="1">
      <alignment horizontal="left" vertical="center" wrapText="1"/>
    </xf>
    <xf numFmtId="0" fontId="2" fillId="3" borderId="47" xfId="0" applyFont="1" applyFill="1" applyBorder="1" applyAlignment="1">
      <alignment horizontal="left" vertical="center" wrapText="1"/>
    </xf>
    <xf numFmtId="0" fontId="2" fillId="3" borderId="23" xfId="0" applyFont="1" applyFill="1" applyBorder="1" applyAlignment="1">
      <alignment horizontal="left" vertical="center" wrapText="1"/>
    </xf>
    <xf numFmtId="0" fontId="2" fillId="3" borderId="23" xfId="0" applyFont="1" applyFill="1" applyBorder="1" applyAlignment="1">
      <alignment horizontal="center" vertical="center" wrapText="1"/>
    </xf>
    <xf numFmtId="0" fontId="2" fillId="0" borderId="22" xfId="0" applyFont="1" applyBorder="1" applyAlignment="1">
      <alignment horizontal="center" vertical="center" wrapText="1"/>
    </xf>
    <xf numFmtId="0" fontId="2" fillId="0" borderId="22" xfId="0" applyFont="1" applyFill="1" applyBorder="1" applyAlignment="1">
      <alignment horizontal="left" vertical="center" wrapText="1"/>
    </xf>
    <xf numFmtId="0" fontId="2" fillId="0" borderId="2" xfId="0" applyFont="1" applyBorder="1" applyAlignment="1">
      <alignment horizontal="left" vertical="center" wrapText="1"/>
    </xf>
    <xf numFmtId="0" fontId="2" fillId="0" borderId="27" xfId="0" applyFont="1" applyBorder="1" applyAlignment="1">
      <alignment horizontal="left" vertical="center" wrapText="1"/>
    </xf>
    <xf numFmtId="0" fontId="2" fillId="0" borderId="40" xfId="0" applyFont="1" applyBorder="1" applyAlignment="1">
      <alignment horizontal="left" vertical="center" wrapText="1"/>
    </xf>
    <xf numFmtId="0" fontId="2" fillId="0" borderId="39" xfId="0" applyFont="1" applyBorder="1" applyAlignment="1">
      <alignment horizontal="left" vertical="center" wrapText="1"/>
    </xf>
    <xf numFmtId="0" fontId="2" fillId="0" borderId="42" xfId="0" applyFont="1" applyBorder="1" applyAlignment="1">
      <alignment horizontal="left" vertical="center" wrapText="1"/>
    </xf>
    <xf numFmtId="0" fontId="2" fillId="0" borderId="10" xfId="0" applyFont="1" applyBorder="1" applyAlignment="1">
      <alignment horizontal="left" vertical="center" wrapText="1"/>
    </xf>
    <xf numFmtId="0" fontId="2" fillId="0" borderId="31" xfId="0" applyFont="1" applyBorder="1" applyAlignment="1">
      <alignment horizontal="left" vertical="center" wrapText="1"/>
    </xf>
    <xf numFmtId="0" fontId="2" fillId="0" borderId="23"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2" fillId="0" borderId="24" xfId="0" applyFont="1" applyBorder="1" applyAlignment="1">
      <alignment horizontal="left" vertical="center" wrapText="1"/>
    </xf>
    <xf numFmtId="0" fontId="2" fillId="0" borderId="33" xfId="0" applyFont="1" applyBorder="1" applyAlignment="1">
      <alignment horizontal="left" vertical="center" wrapText="1"/>
    </xf>
    <xf numFmtId="0" fontId="0" fillId="0" borderId="22" xfId="0" applyBorder="1" applyAlignment="1">
      <alignment horizontal="left" vertical="center" wrapText="1"/>
    </xf>
    <xf numFmtId="0" fontId="2" fillId="0" borderId="24"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8" xfId="0" applyFont="1" applyBorder="1" applyAlignment="1">
      <alignment horizontal="left" vertical="center" wrapText="1"/>
    </xf>
    <xf numFmtId="0" fontId="2" fillId="3" borderId="22" xfId="0" applyFont="1" applyFill="1" applyBorder="1" applyAlignment="1">
      <alignment horizontal="left" vertical="center" wrapText="1"/>
    </xf>
    <xf numFmtId="0" fontId="7" fillId="0" borderId="24" xfId="0" applyFont="1" applyBorder="1" applyAlignment="1">
      <alignment horizontal="left" vertical="center" wrapText="1"/>
    </xf>
    <xf numFmtId="0" fontId="7" fillId="0" borderId="18" xfId="0" applyFont="1" applyBorder="1" applyAlignment="1">
      <alignment horizontal="left" vertical="center" wrapText="1"/>
    </xf>
    <xf numFmtId="0" fontId="7" fillId="0" borderId="25" xfId="0" applyFont="1" applyBorder="1" applyAlignment="1">
      <alignment horizontal="left" vertical="center" wrapText="1"/>
    </xf>
    <xf numFmtId="0" fontId="7" fillId="0" borderId="1" xfId="0" applyFont="1" applyBorder="1" applyAlignment="1">
      <alignment horizontal="center" vertical="center" wrapText="1"/>
    </xf>
    <xf numFmtId="0" fontId="23" fillId="0" borderId="14" xfId="0" applyFont="1" applyBorder="1" applyAlignment="1">
      <alignment horizontal="left" vertical="center" wrapText="1"/>
    </xf>
    <xf numFmtId="0" fontId="23" fillId="0" borderId="11" xfId="0" applyFont="1" applyBorder="1" applyAlignment="1">
      <alignment horizontal="left" vertical="center" wrapText="1"/>
    </xf>
    <xf numFmtId="0" fontId="23" fillId="0" borderId="19" xfId="0" applyFont="1" applyBorder="1" applyAlignment="1">
      <alignment horizontal="left" vertical="center" wrapText="1"/>
    </xf>
    <xf numFmtId="0" fontId="7" fillId="0" borderId="24" xfId="0" applyFont="1" applyFill="1" applyBorder="1" applyAlignment="1">
      <alignment horizontal="left" vertical="center" wrapText="1"/>
    </xf>
    <xf numFmtId="0" fontId="23" fillId="0" borderId="18" xfId="0" applyFont="1" applyBorder="1" applyAlignment="1">
      <alignment horizontal="left" vertical="center" wrapText="1"/>
    </xf>
    <xf numFmtId="0" fontId="23" fillId="0" borderId="25" xfId="0" applyFont="1" applyBorder="1" applyAlignment="1">
      <alignment horizontal="left" vertical="center" wrapText="1"/>
    </xf>
    <xf numFmtId="0" fontId="7" fillId="0" borderId="18" xfId="0" applyFont="1" applyFill="1" applyBorder="1" applyAlignment="1">
      <alignment horizontal="left" vertical="center" wrapText="1"/>
    </xf>
    <xf numFmtId="0" fontId="7" fillId="0" borderId="25" xfId="0" applyFont="1" applyFill="1" applyBorder="1" applyAlignment="1">
      <alignment horizontal="left" vertical="center" wrapText="1"/>
    </xf>
    <xf numFmtId="0" fontId="2" fillId="0" borderId="11" xfId="0" applyFont="1" applyBorder="1" applyAlignment="1">
      <alignment horizontal="center" vertical="center" wrapText="1"/>
    </xf>
    <xf numFmtId="0" fontId="0" fillId="0" borderId="19" xfId="0" applyBorder="1" applyAlignment="1">
      <alignment horizontal="center" vertical="center" wrapText="1"/>
    </xf>
    <xf numFmtId="0" fontId="0" fillId="0" borderId="22" xfId="0" applyBorder="1" applyAlignment="1">
      <alignment horizontal="center" vertical="center" wrapText="1"/>
    </xf>
    <xf numFmtId="0" fontId="2" fillId="0" borderId="23"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4" xfId="0" applyFont="1" applyBorder="1" applyAlignment="1">
      <alignment horizontal="center" vertical="center" wrapText="1"/>
    </xf>
    <xf numFmtId="0" fontId="0" fillId="0" borderId="18" xfId="0" applyBorder="1" applyAlignment="1">
      <alignment horizontal="left" vertical="center" wrapText="1"/>
    </xf>
    <xf numFmtId="0" fontId="0" fillId="0" borderId="25" xfId="0" applyBorder="1" applyAlignment="1">
      <alignment horizontal="left" vertical="center" wrapText="1"/>
    </xf>
    <xf numFmtId="0" fontId="2" fillId="0" borderId="1" xfId="0" applyFont="1" applyBorder="1" applyAlignment="1">
      <alignment horizontal="left" vertical="center" wrapText="1"/>
    </xf>
    <xf numFmtId="0" fontId="0" fillId="0" borderId="1" xfId="0" applyBorder="1" applyAlignment="1">
      <alignment horizontal="left" vertical="center" wrapText="1"/>
    </xf>
    <xf numFmtId="0" fontId="7" fillId="6" borderId="44" xfId="0" applyFont="1" applyFill="1" applyBorder="1" applyAlignment="1">
      <alignment horizontal="left" vertical="center" wrapText="1"/>
    </xf>
    <xf numFmtId="0" fontId="7" fillId="6" borderId="50" xfId="0" applyFont="1" applyFill="1" applyBorder="1" applyAlignment="1">
      <alignment horizontal="left" vertical="center" wrapText="1"/>
    </xf>
    <xf numFmtId="0" fontId="7" fillId="6" borderId="30" xfId="0" applyFont="1" applyFill="1" applyBorder="1" applyAlignment="1">
      <alignment horizontal="left" vertical="center" wrapText="1"/>
    </xf>
    <xf numFmtId="0" fontId="7" fillId="6" borderId="45" xfId="0" applyFont="1" applyFill="1" applyBorder="1" applyAlignment="1">
      <alignment horizontal="left" vertical="center" wrapText="1"/>
    </xf>
    <xf numFmtId="0" fontId="7" fillId="6" borderId="52" xfId="0" applyFont="1" applyFill="1" applyBorder="1" applyAlignment="1">
      <alignment horizontal="left" vertical="center" wrapText="1"/>
    </xf>
    <xf numFmtId="0" fontId="7" fillId="6" borderId="28" xfId="0" applyFont="1" applyFill="1" applyBorder="1" applyAlignment="1">
      <alignment horizontal="left" vertical="center" wrapText="1"/>
    </xf>
    <xf numFmtId="0" fontId="7" fillId="6" borderId="46" xfId="0" applyFont="1" applyFill="1" applyBorder="1" applyAlignment="1">
      <alignment horizontal="left" vertical="center" wrapText="1"/>
    </xf>
    <xf numFmtId="0" fontId="7" fillId="6" borderId="48" xfId="0" applyFont="1" applyFill="1" applyBorder="1" applyAlignment="1">
      <alignment horizontal="left" vertical="center" wrapText="1"/>
    </xf>
    <xf numFmtId="0" fontId="7" fillId="6" borderId="21" xfId="0" applyFont="1" applyFill="1" applyBorder="1" applyAlignment="1">
      <alignment horizontal="left" vertical="center" wrapText="1"/>
    </xf>
    <xf numFmtId="0" fontId="7" fillId="6" borderId="35" xfId="0" applyFont="1" applyFill="1" applyBorder="1" applyAlignment="1">
      <alignment horizontal="left" vertical="center" wrapText="1"/>
    </xf>
    <xf numFmtId="0" fontId="7" fillId="6" borderId="34" xfId="0" applyFont="1" applyFill="1" applyBorder="1" applyAlignment="1">
      <alignment horizontal="left" vertical="center" wrapText="1"/>
    </xf>
    <xf numFmtId="0" fontId="7" fillId="6" borderId="27" xfId="0" applyFont="1" applyFill="1" applyBorder="1" applyAlignment="1">
      <alignment horizontal="left" vertical="center" wrapText="1"/>
    </xf>
    <xf numFmtId="0" fontId="23" fillId="6" borderId="50" xfId="0" applyFont="1" applyFill="1" applyBorder="1" applyAlignment="1">
      <alignment horizontal="left" vertical="center" wrapText="1"/>
    </xf>
    <xf numFmtId="0" fontId="23" fillId="6" borderId="30" xfId="0" applyFont="1" applyFill="1" applyBorder="1" applyAlignment="1">
      <alignment horizontal="left" vertical="center" wrapText="1"/>
    </xf>
    <xf numFmtId="0" fontId="23" fillId="6" borderId="52" xfId="0" applyFont="1" applyFill="1" applyBorder="1" applyAlignment="1">
      <alignment horizontal="left" vertical="center" wrapText="1"/>
    </xf>
    <xf numFmtId="0" fontId="23" fillId="6" borderId="28" xfId="0" applyFont="1" applyFill="1" applyBorder="1" applyAlignment="1">
      <alignment horizontal="left" vertical="center" wrapText="1"/>
    </xf>
    <xf numFmtId="0" fontId="7" fillId="0" borderId="44" xfId="0" applyFont="1" applyBorder="1" applyAlignment="1">
      <alignment horizontal="left" vertical="center" wrapText="1"/>
    </xf>
    <xf numFmtId="0" fontId="7" fillId="0" borderId="50" xfId="0" applyFont="1" applyBorder="1" applyAlignment="1">
      <alignment horizontal="left" vertical="center" wrapText="1"/>
    </xf>
    <xf numFmtId="0" fontId="7" fillId="0" borderId="45" xfId="0" applyFont="1" applyBorder="1" applyAlignment="1">
      <alignment horizontal="left" vertical="center" wrapText="1"/>
    </xf>
    <xf numFmtId="0" fontId="7" fillId="0" borderId="52" xfId="0" applyFont="1" applyBorder="1" applyAlignment="1">
      <alignment horizontal="left" vertical="center" wrapText="1"/>
    </xf>
    <xf numFmtId="0" fontId="7" fillId="0" borderId="46" xfId="0" applyFont="1" applyBorder="1" applyAlignment="1">
      <alignment horizontal="left" vertical="center" wrapText="1"/>
    </xf>
    <xf numFmtId="0" fontId="7" fillId="0" borderId="48" xfId="0" applyFont="1" applyBorder="1" applyAlignment="1">
      <alignment horizontal="left" vertical="center" wrapText="1"/>
    </xf>
    <xf numFmtId="0" fontId="7" fillId="0" borderId="21" xfId="0" applyFont="1" applyBorder="1" applyAlignment="1">
      <alignment horizontal="left" vertical="center" wrapText="1"/>
    </xf>
    <xf numFmtId="0" fontId="7" fillId="0" borderId="35" xfId="0" applyFont="1" applyBorder="1" applyAlignment="1">
      <alignment horizontal="left" vertical="center" wrapText="1"/>
    </xf>
    <xf numFmtId="0" fontId="7" fillId="0" borderId="34" xfId="0" applyFont="1" applyBorder="1" applyAlignment="1">
      <alignment horizontal="left" vertical="center" wrapText="1"/>
    </xf>
    <xf numFmtId="0" fontId="0" fillId="0" borderId="22" xfId="0" applyFont="1" applyBorder="1" applyAlignment="1">
      <alignment horizontal="left" vertical="center" wrapText="1"/>
    </xf>
    <xf numFmtId="0" fontId="23" fillId="0" borderId="34" xfId="0" applyFont="1" applyBorder="1" applyAlignment="1">
      <alignment horizontal="left" vertical="center" wrapText="1"/>
    </xf>
    <xf numFmtId="0" fontId="23" fillId="0" borderId="27" xfId="0" applyFont="1" applyBorder="1" applyAlignment="1">
      <alignment horizontal="left" vertical="center" wrapText="1"/>
    </xf>
    <xf numFmtId="0" fontId="23" fillId="0" borderId="50" xfId="0" applyFont="1" applyBorder="1" applyAlignment="1">
      <alignment horizontal="left" vertical="center" wrapText="1"/>
    </xf>
    <xf numFmtId="0" fontId="23" fillId="0" borderId="30" xfId="0" applyFont="1" applyBorder="1" applyAlignment="1">
      <alignment horizontal="left" vertical="center" wrapText="1"/>
    </xf>
    <xf numFmtId="0" fontId="23" fillId="0" borderId="52" xfId="0" applyFont="1" applyBorder="1" applyAlignment="1">
      <alignment horizontal="left" vertical="center" wrapText="1"/>
    </xf>
    <xf numFmtId="0" fontId="23" fillId="0" borderId="28" xfId="0" applyFont="1" applyBorder="1" applyAlignment="1">
      <alignment horizontal="left" vertical="center" wrapText="1"/>
    </xf>
    <xf numFmtId="0" fontId="23" fillId="6" borderId="34" xfId="0" applyFont="1" applyFill="1" applyBorder="1" applyAlignment="1">
      <alignment horizontal="left" vertical="center" wrapText="1"/>
    </xf>
    <xf numFmtId="0" fontId="23" fillId="6" borderId="27" xfId="0" applyFont="1" applyFill="1" applyBorder="1" applyAlignment="1">
      <alignment horizontal="left" vertical="center" wrapText="1"/>
    </xf>
    <xf numFmtId="0" fontId="7" fillId="0" borderId="74" xfId="0" applyFont="1" applyBorder="1" applyAlignment="1">
      <alignment horizontal="left" vertical="center" wrapText="1"/>
    </xf>
    <xf numFmtId="0" fontId="7" fillId="0" borderId="65" xfId="0" applyFont="1" applyBorder="1" applyAlignment="1">
      <alignment horizontal="left" vertical="center" wrapText="1"/>
    </xf>
    <xf numFmtId="0" fontId="7" fillId="0" borderId="73" xfId="0" applyFont="1" applyBorder="1" applyAlignment="1">
      <alignment horizontal="left" vertical="center" wrapText="1"/>
    </xf>
    <xf numFmtId="0" fontId="7" fillId="0" borderId="70" xfId="0" applyFont="1" applyBorder="1" applyAlignment="1">
      <alignment horizontal="left" vertical="center" wrapText="1"/>
    </xf>
    <xf numFmtId="0" fontId="7" fillId="0" borderId="67" xfId="0" applyFont="1" applyBorder="1" applyAlignment="1">
      <alignment horizontal="left" vertical="center" wrapText="1"/>
    </xf>
    <xf numFmtId="0" fontId="7" fillId="0" borderId="71" xfId="0" applyFont="1" applyBorder="1" applyAlignment="1">
      <alignment horizontal="left" vertical="center" wrapText="1"/>
    </xf>
    <xf numFmtId="0" fontId="7" fillId="0" borderId="57" xfId="0" applyFont="1" applyBorder="1" applyAlignment="1">
      <alignment horizontal="left" vertical="center" wrapText="1"/>
    </xf>
    <xf numFmtId="0" fontId="23" fillId="0" borderId="1" xfId="0" applyFont="1" applyBorder="1" applyAlignment="1">
      <alignment horizontal="left" vertical="center" wrapText="1"/>
    </xf>
    <xf numFmtId="0" fontId="7" fillId="6" borderId="41" xfId="0" applyFont="1" applyFill="1" applyBorder="1" applyAlignment="1">
      <alignment horizontal="left" vertical="center" wrapText="1"/>
    </xf>
    <xf numFmtId="0" fontId="7" fillId="6" borderId="38" xfId="0" applyFont="1" applyFill="1" applyBorder="1" applyAlignment="1">
      <alignment horizontal="left" vertical="center" wrapText="1"/>
    </xf>
    <xf numFmtId="0" fontId="7" fillId="6" borderId="33" xfId="0" applyFont="1" applyFill="1" applyBorder="1" applyAlignment="1">
      <alignment horizontal="left" vertical="center" wrapText="1"/>
    </xf>
    <xf numFmtId="0" fontId="7" fillId="0" borderId="11" xfId="0" applyFont="1" applyBorder="1" applyAlignment="1">
      <alignment horizontal="center" vertical="center"/>
    </xf>
    <xf numFmtId="0" fontId="7" fillId="0" borderId="19" xfId="0" applyFont="1" applyBorder="1" applyAlignment="1">
      <alignment horizontal="center" vertical="center"/>
    </xf>
    <xf numFmtId="0" fontId="7" fillId="0" borderId="14" xfId="0" applyFont="1" applyBorder="1" applyAlignment="1">
      <alignment horizontal="center" vertical="center"/>
    </xf>
    <xf numFmtId="0" fontId="2" fillId="3" borderId="20" xfId="0" applyFont="1" applyFill="1" applyBorder="1" applyAlignment="1">
      <alignment horizontal="left" vertical="center" wrapText="1"/>
    </xf>
    <xf numFmtId="0" fontId="2" fillId="3" borderId="41" xfId="0" applyFont="1" applyFill="1" applyBorder="1" applyAlignment="1">
      <alignment horizontal="left" vertical="center" wrapText="1"/>
    </xf>
    <xf numFmtId="0" fontId="2" fillId="3" borderId="38" xfId="0" applyFont="1" applyFill="1" applyBorder="1" applyAlignment="1">
      <alignment horizontal="left" vertical="center" wrapText="1"/>
    </xf>
    <xf numFmtId="0" fontId="2" fillId="3" borderId="33" xfId="0" applyFont="1" applyFill="1" applyBorder="1" applyAlignment="1">
      <alignment horizontal="left" vertical="center" wrapText="1"/>
    </xf>
    <xf numFmtId="0" fontId="2" fillId="3" borderId="40" xfId="0" applyFont="1" applyFill="1" applyBorder="1" applyAlignment="1">
      <alignment horizontal="center" vertical="center" wrapText="1"/>
    </xf>
    <xf numFmtId="0" fontId="2" fillId="3" borderId="47"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 fillId="3" borderId="41" xfId="0" applyFont="1" applyFill="1" applyBorder="1" applyAlignment="1">
      <alignment horizontal="center" vertical="center" wrapText="1"/>
    </xf>
    <xf numFmtId="0" fontId="2" fillId="3" borderId="38"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7" fillId="6" borderId="34" xfId="0" applyFont="1" applyFill="1" applyBorder="1" applyAlignment="1">
      <alignment horizontal="center" vertical="center" wrapText="1"/>
    </xf>
    <xf numFmtId="0" fontId="7" fillId="6" borderId="27" xfId="0" applyFont="1" applyFill="1" applyBorder="1" applyAlignment="1">
      <alignment horizontal="center" vertical="center" wrapText="1"/>
    </xf>
    <xf numFmtId="0" fontId="7" fillId="6" borderId="44" xfId="0" applyFont="1" applyFill="1" applyBorder="1" applyAlignment="1">
      <alignment horizontal="center" vertical="center" wrapText="1"/>
    </xf>
    <xf numFmtId="0" fontId="7" fillId="6" borderId="50" xfId="0" applyFont="1" applyFill="1" applyBorder="1" applyAlignment="1">
      <alignment horizontal="center" vertical="center" wrapText="1"/>
    </xf>
    <xf numFmtId="0" fontId="7" fillId="6" borderId="30" xfId="0" applyFont="1" applyFill="1" applyBorder="1" applyAlignment="1">
      <alignment horizontal="center" vertical="center" wrapText="1"/>
    </xf>
    <xf numFmtId="0" fontId="7" fillId="6" borderId="43" xfId="0" applyFont="1" applyFill="1" applyBorder="1" applyAlignment="1">
      <alignment horizontal="center" vertical="center" wrapText="1"/>
    </xf>
    <xf numFmtId="0" fontId="7" fillId="6" borderId="58" xfId="0" applyFont="1" applyFill="1" applyBorder="1" applyAlignment="1">
      <alignment horizontal="center" vertical="center" wrapText="1"/>
    </xf>
    <xf numFmtId="0" fontId="7" fillId="6" borderId="31" xfId="0" applyFont="1" applyFill="1" applyBorder="1" applyAlignment="1">
      <alignment horizontal="center" vertical="center" wrapText="1"/>
    </xf>
    <xf numFmtId="0" fontId="7" fillId="9" borderId="35" xfId="0" applyFont="1" applyFill="1" applyBorder="1" applyAlignment="1">
      <alignment horizontal="left" vertical="center" wrapText="1"/>
    </xf>
    <xf numFmtId="0" fontId="7" fillId="9" borderId="34" xfId="0" applyFont="1" applyFill="1" applyBorder="1" applyAlignment="1">
      <alignment horizontal="left" vertical="center" wrapText="1"/>
    </xf>
    <xf numFmtId="0" fontId="7" fillId="9" borderId="36" xfId="0" applyFont="1" applyFill="1" applyBorder="1" applyAlignment="1">
      <alignment horizontal="left" vertical="center" wrapText="1"/>
    </xf>
    <xf numFmtId="0" fontId="7" fillId="0" borderId="68" xfId="0" applyFont="1" applyBorder="1" applyAlignment="1">
      <alignment horizontal="center" vertical="center" wrapText="1"/>
    </xf>
    <xf numFmtId="0" fontId="7" fillId="0" borderId="61" xfId="0" applyFont="1" applyBorder="1" applyAlignment="1">
      <alignment horizontal="center" vertical="center" wrapText="1"/>
    </xf>
    <xf numFmtId="0" fontId="7" fillId="0" borderId="69" xfId="0" applyFont="1" applyBorder="1" applyAlignment="1">
      <alignment horizontal="center" vertical="center" wrapText="1"/>
    </xf>
    <xf numFmtId="0" fontId="7" fillId="0" borderId="70"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71" xfId="0" applyFont="1" applyBorder="1" applyAlignment="1">
      <alignment horizontal="center" vertical="center" wrapText="1"/>
    </xf>
    <xf numFmtId="0" fontId="0" fillId="2" borderId="58" xfId="0" applyFill="1" applyBorder="1" applyAlignment="1">
      <alignment horizontal="center"/>
    </xf>
    <xf numFmtId="0" fontId="0" fillId="2" borderId="0" xfId="0" applyFill="1" applyAlignment="1">
      <alignment horizontal="center"/>
    </xf>
    <xf numFmtId="0" fontId="1" fillId="5" borderId="44" xfId="0" applyFont="1" applyFill="1" applyBorder="1" applyAlignment="1">
      <alignment horizontal="left" vertical="center"/>
    </xf>
    <xf numFmtId="0" fontId="1" fillId="5" borderId="50" xfId="0" applyFont="1" applyFill="1" applyBorder="1" applyAlignment="1">
      <alignment horizontal="left" vertical="center"/>
    </xf>
    <xf numFmtId="0" fontId="1" fillId="5" borderId="30" xfId="0" applyFont="1" applyFill="1" applyBorder="1" applyAlignment="1">
      <alignment horizontal="left" vertical="center"/>
    </xf>
    <xf numFmtId="49" fontId="2" fillId="3" borderId="2" xfId="0" applyNumberFormat="1" applyFont="1" applyFill="1" applyBorder="1" applyAlignment="1">
      <alignment horizontal="left" vertical="center"/>
    </xf>
    <xf numFmtId="49" fontId="2" fillId="3" borderId="3" xfId="0" applyNumberFormat="1" applyFont="1" applyFill="1" applyBorder="1" applyAlignment="1">
      <alignment horizontal="left" vertical="center"/>
    </xf>
    <xf numFmtId="0" fontId="14" fillId="7" borderId="3" xfId="1" applyNumberFormat="1" applyFont="1" applyBorder="1" applyAlignment="1">
      <alignment horizontal="left" vertical="center"/>
    </xf>
    <xf numFmtId="0" fontId="14" fillId="7" borderId="4" xfId="1" applyNumberFormat="1" applyFont="1" applyBorder="1" applyAlignment="1">
      <alignment horizontal="left" vertical="center"/>
    </xf>
    <xf numFmtId="49" fontId="2" fillId="3" borderId="5" xfId="0" applyNumberFormat="1" applyFont="1" applyFill="1" applyBorder="1" applyAlignment="1">
      <alignment horizontal="left" vertical="center"/>
    </xf>
    <xf numFmtId="49" fontId="2" fillId="3" borderId="1" xfId="0" applyNumberFormat="1" applyFont="1" applyFill="1" applyBorder="1" applyAlignment="1">
      <alignment horizontal="left" vertical="center"/>
    </xf>
    <xf numFmtId="0" fontId="14" fillId="7" borderId="6" xfId="1" applyNumberFormat="1" applyFont="1" applyBorder="1" applyAlignment="1">
      <alignment horizontal="left" vertical="center"/>
    </xf>
    <xf numFmtId="0" fontId="21" fillId="0" borderId="0" xfId="0" applyFont="1" applyAlignment="1">
      <alignment horizontal="center" vertical="center"/>
    </xf>
    <xf numFmtId="0" fontId="21" fillId="0" borderId="38" xfId="0" applyFont="1" applyBorder="1" applyAlignment="1">
      <alignment horizontal="center" vertical="center"/>
    </xf>
    <xf numFmtId="49" fontId="2" fillId="3" borderId="7" xfId="0" applyNumberFormat="1" applyFont="1" applyFill="1" applyBorder="1" applyAlignment="1">
      <alignment horizontal="left" vertical="center"/>
    </xf>
    <xf numFmtId="49" fontId="2" fillId="3" borderId="8" xfId="0" applyNumberFormat="1" applyFont="1" applyFill="1" applyBorder="1" applyAlignment="1">
      <alignment horizontal="left" vertical="center"/>
    </xf>
    <xf numFmtId="0" fontId="14" fillId="7" borderId="8" xfId="1" applyNumberFormat="1" applyFont="1" applyBorder="1" applyAlignment="1">
      <alignment horizontal="left" vertical="center"/>
    </xf>
    <xf numFmtId="0" fontId="14" fillId="7" borderId="9" xfId="1" applyNumberFormat="1" applyFont="1" applyBorder="1" applyAlignment="1">
      <alignment horizontal="left" vertical="center"/>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37" xfId="0" applyFont="1" applyFill="1" applyBorder="1" applyAlignment="1">
      <alignment horizontal="center" vertical="center"/>
    </xf>
    <xf numFmtId="0" fontId="2" fillId="3" borderId="34"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35" xfId="0" applyFont="1" applyFill="1" applyBorder="1" applyAlignment="1">
      <alignment horizontal="center" vertical="center"/>
    </xf>
    <xf numFmtId="0" fontId="2" fillId="3" borderId="36" xfId="0" applyFont="1" applyFill="1" applyBorder="1" applyAlignment="1">
      <alignment horizontal="center" vertical="center"/>
    </xf>
    <xf numFmtId="0" fontId="2" fillId="0" borderId="56" xfId="0" applyFont="1" applyBorder="1" applyAlignment="1">
      <alignment horizontal="left" vertical="center"/>
    </xf>
    <xf numFmtId="0" fontId="0" fillId="0" borderId="50" xfId="0" applyBorder="1" applyAlignment="1">
      <alignment horizontal="left" vertical="center"/>
    </xf>
    <xf numFmtId="0" fontId="2" fillId="0" borderId="60" xfId="0" applyFont="1" applyBorder="1" applyAlignment="1">
      <alignment horizontal="left" vertical="center"/>
    </xf>
    <xf numFmtId="0" fontId="0" fillId="0" borderId="52" xfId="0" applyBorder="1" applyAlignment="1">
      <alignment horizontal="left" vertical="center"/>
    </xf>
    <xf numFmtId="0" fontId="0" fillId="0" borderId="51" xfId="0" applyBorder="1" applyAlignment="1">
      <alignment horizontal="left" vertical="center"/>
    </xf>
    <xf numFmtId="0" fontId="0" fillId="0" borderId="30" xfId="0" applyBorder="1" applyAlignment="1">
      <alignment horizontal="left" vertical="center"/>
    </xf>
    <xf numFmtId="0" fontId="2" fillId="0" borderId="45" xfId="0" applyFont="1" applyBorder="1" applyAlignment="1">
      <alignment horizontal="left" vertical="center"/>
    </xf>
    <xf numFmtId="0" fontId="0" fillId="0" borderId="28" xfId="0" applyBorder="1" applyAlignment="1">
      <alignment horizontal="left" vertical="center"/>
    </xf>
    <xf numFmtId="0" fontId="0" fillId="0" borderId="44" xfId="0" applyBorder="1" applyAlignment="1">
      <alignment horizontal="left" vertical="center"/>
    </xf>
    <xf numFmtId="0" fontId="2" fillId="0" borderId="44" xfId="0" applyFont="1" applyBorder="1" applyAlignment="1">
      <alignment horizontal="center" vertical="center"/>
    </xf>
    <xf numFmtId="0" fontId="2" fillId="0" borderId="51" xfId="0" applyFont="1" applyBorder="1" applyAlignment="1">
      <alignment horizontal="center" vertical="center"/>
    </xf>
    <xf numFmtId="0" fontId="2" fillId="3" borderId="54" xfId="0" applyFont="1" applyFill="1" applyBorder="1" applyAlignment="1">
      <alignment horizontal="center" vertical="center"/>
    </xf>
    <xf numFmtId="0" fontId="2" fillId="3" borderId="48" xfId="0" applyFont="1" applyFill="1" applyBorder="1" applyAlignment="1">
      <alignment horizontal="center" vertical="center"/>
    </xf>
    <xf numFmtId="0" fontId="2" fillId="3" borderId="49" xfId="0" applyFont="1" applyFill="1" applyBorder="1" applyAlignment="1">
      <alignment horizontal="center" vertical="center"/>
    </xf>
    <xf numFmtId="0" fontId="2" fillId="15" borderId="11" xfId="0" applyFont="1" applyFill="1" applyBorder="1" applyAlignment="1">
      <alignment horizontal="center" vertical="center"/>
    </xf>
    <xf numFmtId="0" fontId="2" fillId="15" borderId="19" xfId="0" applyFont="1" applyFill="1" applyBorder="1" applyAlignment="1">
      <alignment horizontal="center" vertical="center"/>
    </xf>
    <xf numFmtId="0" fontId="2" fillId="15" borderId="12" xfId="0" applyFont="1" applyFill="1" applyBorder="1" applyAlignment="1">
      <alignment horizontal="center" vertical="center"/>
    </xf>
    <xf numFmtId="0" fontId="2" fillId="15" borderId="62" xfId="0" applyFont="1" applyFill="1" applyBorder="1" applyAlignment="1">
      <alignment horizontal="center" vertical="center"/>
    </xf>
    <xf numFmtId="0" fontId="2" fillId="15" borderId="26" xfId="0" applyFont="1" applyFill="1" applyBorder="1" applyAlignment="1">
      <alignment horizontal="center" vertical="center"/>
    </xf>
    <xf numFmtId="0" fontId="2" fillId="15" borderId="22" xfId="0" applyFont="1" applyFill="1" applyBorder="1" applyAlignment="1">
      <alignment horizontal="center" vertical="center"/>
    </xf>
    <xf numFmtId="49" fontId="2" fillId="3" borderId="35" xfId="0" applyNumberFormat="1" applyFont="1" applyFill="1" applyBorder="1" applyAlignment="1">
      <alignment horizontal="center" vertical="center" wrapText="1"/>
    </xf>
    <xf numFmtId="49" fontId="2" fillId="3" borderId="27" xfId="0" applyNumberFormat="1" applyFont="1" applyFill="1" applyBorder="1" applyAlignment="1">
      <alignment horizontal="center" vertical="center" wrapText="1"/>
    </xf>
    <xf numFmtId="49" fontId="2" fillId="0" borderId="44" xfId="0" applyNumberFormat="1" applyFont="1" applyBorder="1" applyAlignment="1">
      <alignment horizontal="left" vertical="center" wrapText="1"/>
    </xf>
    <xf numFmtId="49" fontId="2" fillId="0" borderId="30" xfId="0" applyNumberFormat="1" applyFont="1" applyBorder="1" applyAlignment="1">
      <alignment horizontal="left" vertical="center" wrapText="1"/>
    </xf>
    <xf numFmtId="49" fontId="2" fillId="3" borderId="55" xfId="0" applyNumberFormat="1" applyFont="1" applyFill="1" applyBorder="1" applyAlignment="1">
      <alignment horizontal="center" vertical="center" wrapText="1"/>
    </xf>
    <xf numFmtId="49" fontId="2" fillId="3" borderId="15" xfId="0" applyNumberFormat="1" applyFont="1" applyFill="1" applyBorder="1" applyAlignment="1">
      <alignment horizontal="center" vertical="center" wrapText="1"/>
    </xf>
    <xf numFmtId="49" fontId="2" fillId="0" borderId="10" xfId="0" applyNumberFormat="1" applyFont="1" applyBorder="1" applyAlignment="1">
      <alignment horizontal="center" vertical="center" wrapText="1"/>
    </xf>
    <xf numFmtId="0" fontId="0" fillId="0" borderId="18" xfId="0" applyBorder="1" applyAlignment="1">
      <alignment horizontal="center" vertical="center" wrapText="1"/>
    </xf>
    <xf numFmtId="0" fontId="0" fillId="0" borderId="13" xfId="0" applyBorder="1" applyAlignment="1">
      <alignment horizontal="center" vertical="center" wrapText="1"/>
    </xf>
    <xf numFmtId="49" fontId="2" fillId="3" borderId="24" xfId="0" applyNumberFormat="1" applyFont="1" applyFill="1" applyBorder="1" applyAlignment="1">
      <alignment horizontal="center" vertical="center" wrapText="1"/>
    </xf>
    <xf numFmtId="49" fontId="2" fillId="3" borderId="13" xfId="0" applyNumberFormat="1" applyFont="1" applyFill="1" applyBorder="1" applyAlignment="1">
      <alignment horizontal="center" vertical="center" wrapText="1"/>
    </xf>
    <xf numFmtId="49" fontId="2" fillId="0" borderId="18" xfId="0" applyNumberFormat="1" applyFont="1" applyBorder="1" applyAlignment="1">
      <alignment horizontal="center" vertical="center" wrapText="1"/>
    </xf>
    <xf numFmtId="49" fontId="2" fillId="0" borderId="25" xfId="0" applyNumberFormat="1" applyFont="1" applyBorder="1" applyAlignment="1">
      <alignment horizontal="center" vertical="center" wrapText="1"/>
    </xf>
    <xf numFmtId="0" fontId="2" fillId="3" borderId="2" xfId="0" applyFont="1" applyFill="1" applyBorder="1" applyAlignment="1">
      <alignment horizontal="center" vertical="center"/>
    </xf>
    <xf numFmtId="0" fontId="2" fillId="3" borderId="4" xfId="0" applyFont="1" applyFill="1" applyBorder="1" applyAlignment="1">
      <alignment horizontal="center" vertical="center"/>
    </xf>
    <xf numFmtId="0" fontId="2" fillId="9" borderId="2" xfId="0" applyFont="1" applyFill="1" applyBorder="1" applyAlignment="1">
      <alignment horizontal="center" vertical="center"/>
    </xf>
    <xf numFmtId="0" fontId="2" fillId="9" borderId="3" xfId="0" applyFont="1" applyFill="1" applyBorder="1" applyAlignment="1">
      <alignment horizontal="center" vertical="center"/>
    </xf>
    <xf numFmtId="0" fontId="2" fillId="9" borderId="4" xfId="0" applyFont="1" applyFill="1" applyBorder="1" applyAlignment="1">
      <alignment horizontal="center" vertical="center"/>
    </xf>
    <xf numFmtId="0" fontId="2" fillId="3" borderId="3" xfId="0" applyFont="1" applyFill="1" applyBorder="1" applyAlignment="1">
      <alignment horizontal="center" vertical="center"/>
    </xf>
    <xf numFmtId="49" fontId="2" fillId="3" borderId="5" xfId="0" applyNumberFormat="1" applyFont="1" applyFill="1" applyBorder="1" applyAlignment="1">
      <alignment horizontal="center" vertical="center" wrapText="1"/>
    </xf>
    <xf numFmtId="49" fontId="2" fillId="3" borderId="1" xfId="0" applyNumberFormat="1" applyFont="1" applyFill="1" applyBorder="1" applyAlignment="1">
      <alignment horizontal="center" vertical="center" wrapText="1"/>
    </xf>
    <xf numFmtId="49" fontId="2" fillId="3" borderId="6" xfId="0" applyNumberFormat="1" applyFont="1" applyFill="1" applyBorder="1" applyAlignment="1">
      <alignment horizontal="center" vertical="center" wrapText="1"/>
    </xf>
    <xf numFmtId="0" fontId="2" fillId="0" borderId="44" xfId="0" applyFont="1" applyBorder="1" applyAlignment="1">
      <alignment horizontal="left" vertical="center" wrapText="1"/>
    </xf>
    <xf numFmtId="0" fontId="2" fillId="0" borderId="50" xfId="0" applyFont="1" applyBorder="1" applyAlignment="1">
      <alignment horizontal="left" vertical="center" wrapText="1"/>
    </xf>
    <xf numFmtId="0" fontId="0" fillId="0" borderId="50" xfId="0" applyBorder="1" applyAlignment="1">
      <alignment horizontal="left" vertical="center" wrapText="1"/>
    </xf>
    <xf numFmtId="0" fontId="0" fillId="0" borderId="30" xfId="0" applyBorder="1" applyAlignment="1">
      <alignment horizontal="left" vertical="center" wrapText="1"/>
    </xf>
    <xf numFmtId="0" fontId="7" fillId="0" borderId="0" xfId="0" applyFont="1" applyAlignment="1">
      <alignment horizontal="left" vertical="center" wrapText="1"/>
    </xf>
    <xf numFmtId="0" fontId="7" fillId="3" borderId="39" xfId="0" applyFont="1" applyFill="1" applyBorder="1" applyAlignment="1">
      <alignment horizontal="left" vertical="center" wrapText="1"/>
    </xf>
    <xf numFmtId="0" fontId="7" fillId="3" borderId="0" xfId="0" applyFont="1" applyFill="1" applyBorder="1" applyAlignment="1">
      <alignment horizontal="left" vertical="center" wrapText="1"/>
    </xf>
    <xf numFmtId="0" fontId="7" fillId="3" borderId="8" xfId="0" applyFont="1" applyFill="1" applyBorder="1"/>
    <xf numFmtId="0" fontId="7" fillId="9" borderId="57"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26" xfId="0" applyFont="1" applyBorder="1" applyAlignment="1">
      <alignment horizontal="left" vertical="center" wrapText="1"/>
    </xf>
    <xf numFmtId="0" fontId="7" fillId="0" borderId="0" xfId="0" applyFont="1" applyFill="1" applyBorder="1" applyAlignment="1">
      <alignment horizontal="left" vertical="center" wrapText="1"/>
    </xf>
    <xf numFmtId="49" fontId="7" fillId="3" borderId="5" xfId="0" applyNumberFormat="1" applyFont="1" applyFill="1" applyBorder="1" applyAlignment="1">
      <alignment horizontal="left" vertical="center"/>
    </xf>
    <xf numFmtId="49" fontId="7" fillId="3" borderId="1" xfId="0" applyNumberFormat="1" applyFont="1" applyFill="1" applyBorder="1" applyAlignment="1">
      <alignment horizontal="left" vertical="center"/>
    </xf>
    <xf numFmtId="0" fontId="12" fillId="7" borderId="1" xfId="1" applyNumberFormat="1" applyBorder="1" applyAlignment="1">
      <alignment horizontal="left" vertical="center"/>
    </xf>
    <xf numFmtId="0" fontId="12" fillId="7" borderId="6" xfId="1" applyNumberFormat="1" applyBorder="1" applyAlignment="1">
      <alignment horizontal="left" vertical="center"/>
    </xf>
    <xf numFmtId="0" fontId="22" fillId="0" borderId="0" xfId="0" applyFont="1"/>
    <xf numFmtId="0" fontId="7" fillId="0" borderId="5" xfId="0" applyFont="1" applyBorder="1" applyAlignment="1">
      <alignment horizontal="center" vertical="center"/>
    </xf>
    <xf numFmtId="0" fontId="7" fillId="15" borderId="11" xfId="0" applyFont="1" applyFill="1" applyBorder="1" applyAlignment="1">
      <alignment horizontal="center" vertical="center"/>
    </xf>
    <xf numFmtId="0" fontId="7" fillId="0" borderId="6" xfId="0" applyFont="1" applyBorder="1" applyAlignment="1">
      <alignment horizontal="center" vertical="center"/>
    </xf>
    <xf numFmtId="0" fontId="7" fillId="16" borderId="30" xfId="0" applyFont="1" applyFill="1" applyBorder="1" applyAlignment="1">
      <alignment horizontal="center" vertical="center"/>
    </xf>
    <xf numFmtId="0" fontId="7" fillId="16" borderId="6" xfId="0" applyFont="1" applyFill="1" applyBorder="1" applyAlignment="1">
      <alignment horizontal="center" vertical="center"/>
    </xf>
    <xf numFmtId="0" fontId="7" fillId="15" borderId="19" xfId="0" applyFont="1" applyFill="1" applyBorder="1" applyAlignment="1">
      <alignment horizontal="center" vertical="center"/>
    </xf>
    <xf numFmtId="0" fontId="7" fillId="0" borderId="10" xfId="0" applyFont="1" applyBorder="1" applyAlignment="1">
      <alignment horizontal="center" vertical="center"/>
    </xf>
    <xf numFmtId="0" fontId="7" fillId="15" borderId="14" xfId="0" applyFont="1" applyFill="1" applyBorder="1" applyAlignment="1">
      <alignment horizontal="center" vertical="center"/>
    </xf>
    <xf numFmtId="0" fontId="7" fillId="0" borderId="12" xfId="0" applyFont="1" applyBorder="1" applyAlignment="1">
      <alignment horizontal="center" vertical="center"/>
    </xf>
    <xf numFmtId="0" fontId="7" fillId="16" borderId="12" xfId="0" applyFont="1" applyFill="1" applyBorder="1" applyAlignment="1">
      <alignment horizontal="center" vertical="center"/>
    </xf>
    <xf numFmtId="0" fontId="7" fillId="17" borderId="7" xfId="0" applyFont="1" applyFill="1" applyBorder="1" applyAlignment="1">
      <alignment horizontal="center" vertical="center"/>
    </xf>
    <xf numFmtId="0" fontId="7" fillId="17" borderId="52" xfId="0" applyFont="1" applyFill="1" applyBorder="1" applyAlignment="1">
      <alignment horizontal="center" vertical="center"/>
    </xf>
    <xf numFmtId="0" fontId="7" fillId="17" borderId="9" xfId="0" applyFont="1" applyFill="1" applyBorder="1" applyAlignment="1">
      <alignment horizontal="center" vertical="center"/>
    </xf>
    <xf numFmtId="0" fontId="7" fillId="15" borderId="60" xfId="0" applyFont="1" applyFill="1" applyBorder="1" applyAlignment="1">
      <alignment horizontal="center" vertical="center"/>
    </xf>
    <xf numFmtId="0" fontId="7" fillId="15" borderId="53" xfId="0" applyFont="1" applyFill="1" applyBorder="1" applyAlignment="1">
      <alignment horizontal="center" vertical="center"/>
    </xf>
    <xf numFmtId="0" fontId="7" fillId="16" borderId="7" xfId="0" applyFont="1" applyFill="1" applyBorder="1" applyAlignment="1">
      <alignment horizontal="center" vertical="center"/>
    </xf>
    <xf numFmtId="0" fontId="7" fillId="16" borderId="52" xfId="0" applyFont="1" applyFill="1" applyBorder="1" applyAlignment="1">
      <alignment horizontal="center" vertical="center"/>
    </xf>
    <xf numFmtId="0" fontId="7" fillId="16" borderId="9" xfId="0" applyFont="1" applyFill="1" applyBorder="1" applyAlignment="1">
      <alignment horizontal="center" vertical="center"/>
    </xf>
    <xf numFmtId="0" fontId="22" fillId="0" borderId="0" xfId="0" applyFont="1" applyAlignment="1">
      <alignment vertical="center"/>
    </xf>
    <xf numFmtId="0" fontId="29" fillId="17" borderId="7" xfId="0" applyFont="1" applyFill="1" applyBorder="1" applyAlignment="1">
      <alignment horizontal="center" vertical="center"/>
    </xf>
    <xf numFmtId="9" fontId="29" fillId="17" borderId="52" xfId="3" applyFont="1" applyFill="1" applyBorder="1" applyAlignment="1">
      <alignment horizontal="center" vertical="center"/>
    </xf>
    <xf numFmtId="9" fontId="29" fillId="17" borderId="9" xfId="3" applyFont="1" applyFill="1" applyBorder="1" applyAlignment="1">
      <alignment horizontal="center" vertical="center"/>
    </xf>
    <xf numFmtId="0" fontId="35" fillId="0" borderId="0" xfId="0" applyFont="1" applyAlignment="1">
      <alignment vertical="center"/>
    </xf>
    <xf numFmtId="0" fontId="7" fillId="0" borderId="0" xfId="0" applyFont="1" applyAlignment="1">
      <alignment vertical="center"/>
    </xf>
    <xf numFmtId="0" fontId="7" fillId="3" borderId="54" xfId="0" applyFont="1" applyFill="1" applyBorder="1" applyAlignment="1">
      <alignment horizontal="center" vertical="center"/>
    </xf>
    <xf numFmtId="0" fontId="7" fillId="3" borderId="49" xfId="0" applyFont="1" applyFill="1" applyBorder="1" applyAlignment="1">
      <alignment horizontal="center" vertical="center"/>
    </xf>
    <xf numFmtId="0" fontId="7" fillId="16" borderId="27" xfId="0" applyFont="1" applyFill="1" applyBorder="1" applyAlignment="1">
      <alignment horizontal="center" vertical="center"/>
    </xf>
    <xf numFmtId="0" fontId="7" fillId="16" borderId="4" xfId="0" applyFont="1" applyFill="1" applyBorder="1" applyAlignment="1">
      <alignment horizontal="center" vertical="center"/>
    </xf>
  </cellXfs>
  <cellStyles count="4">
    <cellStyle name="Good" xfId="1" builtinId="26"/>
    <cellStyle name="Hyperlink" xfId="2"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16.png"/><Relationship Id="rId13" Type="http://schemas.openxmlformats.org/officeDocument/2006/relationships/image" Target="../media/image5.png"/><Relationship Id="rId3" Type="http://schemas.openxmlformats.org/officeDocument/2006/relationships/image" Target="../media/image11.png"/><Relationship Id="rId7" Type="http://schemas.openxmlformats.org/officeDocument/2006/relationships/image" Target="../media/image15.png"/><Relationship Id="rId12" Type="http://schemas.openxmlformats.org/officeDocument/2006/relationships/image" Target="../media/image4.png"/><Relationship Id="rId2" Type="http://schemas.openxmlformats.org/officeDocument/2006/relationships/image" Target="../media/image10.png"/><Relationship Id="rId16" Type="http://schemas.openxmlformats.org/officeDocument/2006/relationships/image" Target="../media/image8.png"/><Relationship Id="rId1" Type="http://schemas.openxmlformats.org/officeDocument/2006/relationships/image" Target="../media/image9.png"/><Relationship Id="rId6" Type="http://schemas.openxmlformats.org/officeDocument/2006/relationships/image" Target="../media/image14.png"/><Relationship Id="rId11" Type="http://schemas.openxmlformats.org/officeDocument/2006/relationships/image" Target="../media/image3.png"/><Relationship Id="rId5" Type="http://schemas.openxmlformats.org/officeDocument/2006/relationships/image" Target="../media/image13.png"/><Relationship Id="rId15" Type="http://schemas.openxmlformats.org/officeDocument/2006/relationships/image" Target="../media/image7.png"/><Relationship Id="rId10" Type="http://schemas.openxmlformats.org/officeDocument/2006/relationships/image" Target="../media/image2.png"/><Relationship Id="rId4" Type="http://schemas.openxmlformats.org/officeDocument/2006/relationships/image" Target="../media/image12.png"/><Relationship Id="rId9" Type="http://schemas.openxmlformats.org/officeDocument/2006/relationships/image" Target="../media/image1.png"/><Relationship Id="rId14" Type="http://schemas.openxmlformats.org/officeDocument/2006/relationships/image" Target="../media/image6.png"/></Relationships>
</file>

<file path=xl/drawings/_rels/drawing3.xml.rels><?xml version="1.0" encoding="UTF-8" standalone="yes"?>
<Relationships xmlns="http://schemas.openxmlformats.org/package/2006/relationships"><Relationship Id="rId8" Type="http://schemas.openxmlformats.org/officeDocument/2006/relationships/image" Target="../media/image16.png"/><Relationship Id="rId13" Type="http://schemas.openxmlformats.org/officeDocument/2006/relationships/image" Target="../media/image5.png"/><Relationship Id="rId3" Type="http://schemas.openxmlformats.org/officeDocument/2006/relationships/image" Target="../media/image11.png"/><Relationship Id="rId7" Type="http://schemas.openxmlformats.org/officeDocument/2006/relationships/image" Target="../media/image15.png"/><Relationship Id="rId12" Type="http://schemas.openxmlformats.org/officeDocument/2006/relationships/image" Target="../media/image4.png"/><Relationship Id="rId2" Type="http://schemas.openxmlformats.org/officeDocument/2006/relationships/image" Target="../media/image10.png"/><Relationship Id="rId16" Type="http://schemas.openxmlformats.org/officeDocument/2006/relationships/image" Target="../media/image8.png"/><Relationship Id="rId1" Type="http://schemas.openxmlformats.org/officeDocument/2006/relationships/image" Target="../media/image9.png"/><Relationship Id="rId6" Type="http://schemas.openxmlformats.org/officeDocument/2006/relationships/image" Target="../media/image14.png"/><Relationship Id="rId11" Type="http://schemas.openxmlformats.org/officeDocument/2006/relationships/image" Target="../media/image3.png"/><Relationship Id="rId5" Type="http://schemas.openxmlformats.org/officeDocument/2006/relationships/image" Target="../media/image13.png"/><Relationship Id="rId15" Type="http://schemas.openxmlformats.org/officeDocument/2006/relationships/image" Target="../media/image7.png"/><Relationship Id="rId10" Type="http://schemas.openxmlformats.org/officeDocument/2006/relationships/image" Target="../media/image2.png"/><Relationship Id="rId4" Type="http://schemas.openxmlformats.org/officeDocument/2006/relationships/image" Target="../media/image12.png"/><Relationship Id="rId9" Type="http://schemas.openxmlformats.org/officeDocument/2006/relationships/image" Target="../media/image1.png"/><Relationship Id="rId1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2</xdr:row>
      <xdr:rowOff>0</xdr:rowOff>
    </xdr:from>
    <xdr:to>
      <xdr:col>13</xdr:col>
      <xdr:colOff>2761</xdr:colOff>
      <xdr:row>23</xdr:row>
      <xdr:rowOff>190499</xdr:rowOff>
    </xdr:to>
    <xdr:pic>
      <xdr:nvPicPr>
        <xdr:cNvPr id="2" name="Picture 1">
          <a:extLst>
            <a:ext uri="{FF2B5EF4-FFF2-40B4-BE49-F238E27FC236}">
              <a16:creationId xmlns:a16="http://schemas.microsoft.com/office/drawing/2014/main" id="{ED3279C6-ADED-4DD0-B5BB-D6E49CF90011}"/>
            </a:ext>
          </a:extLst>
        </xdr:cNvPr>
        <xdr:cNvPicPr>
          <a:picLocks noChangeAspect="1"/>
        </xdr:cNvPicPr>
      </xdr:nvPicPr>
      <xdr:blipFill>
        <a:blip xmlns:r="http://schemas.openxmlformats.org/officeDocument/2006/relationships" r:embed="rId1"/>
        <a:stretch>
          <a:fillRect/>
        </a:stretch>
      </xdr:blipFill>
      <xdr:spPr>
        <a:xfrm>
          <a:off x="257175" y="381000"/>
          <a:ext cx="7308436" cy="4190999"/>
        </a:xfrm>
        <a:prstGeom prst="rect">
          <a:avLst/>
        </a:prstGeom>
      </xdr:spPr>
    </xdr:pic>
    <xdr:clientData/>
  </xdr:twoCellAnchor>
  <xdr:twoCellAnchor editAs="oneCell">
    <xdr:from>
      <xdr:col>14</xdr:col>
      <xdr:colOff>28575</xdr:colOff>
      <xdr:row>2</xdr:row>
      <xdr:rowOff>9525</xdr:rowOff>
    </xdr:from>
    <xdr:to>
      <xdr:col>25</xdr:col>
      <xdr:colOff>601134</xdr:colOff>
      <xdr:row>23</xdr:row>
      <xdr:rowOff>171450</xdr:rowOff>
    </xdr:to>
    <xdr:pic>
      <xdr:nvPicPr>
        <xdr:cNvPr id="3" name="Picture 2">
          <a:extLst>
            <a:ext uri="{FF2B5EF4-FFF2-40B4-BE49-F238E27FC236}">
              <a16:creationId xmlns:a16="http://schemas.microsoft.com/office/drawing/2014/main" id="{DF40D1A1-19C0-43B8-9838-88DABB48FD60}"/>
            </a:ext>
          </a:extLst>
        </xdr:cNvPr>
        <xdr:cNvPicPr>
          <a:picLocks noChangeAspect="1"/>
        </xdr:cNvPicPr>
      </xdr:nvPicPr>
      <xdr:blipFill>
        <a:blip xmlns:r="http://schemas.openxmlformats.org/officeDocument/2006/relationships" r:embed="rId2"/>
        <a:stretch>
          <a:fillRect/>
        </a:stretch>
      </xdr:blipFill>
      <xdr:spPr>
        <a:xfrm>
          <a:off x="8201025" y="390525"/>
          <a:ext cx="7278159" cy="4162425"/>
        </a:xfrm>
        <a:prstGeom prst="rect">
          <a:avLst/>
        </a:prstGeom>
      </xdr:spPr>
    </xdr:pic>
    <xdr:clientData/>
  </xdr:twoCellAnchor>
  <xdr:twoCellAnchor editAs="oneCell">
    <xdr:from>
      <xdr:col>1</xdr:col>
      <xdr:colOff>19051</xdr:colOff>
      <xdr:row>26</xdr:row>
      <xdr:rowOff>0</xdr:rowOff>
    </xdr:from>
    <xdr:to>
      <xdr:col>12</xdr:col>
      <xdr:colOff>590551</xdr:colOff>
      <xdr:row>47</xdr:row>
      <xdr:rowOff>166767</xdr:rowOff>
    </xdr:to>
    <xdr:pic>
      <xdr:nvPicPr>
        <xdr:cNvPr id="7" name="Picture 6">
          <a:extLst>
            <a:ext uri="{FF2B5EF4-FFF2-40B4-BE49-F238E27FC236}">
              <a16:creationId xmlns:a16="http://schemas.microsoft.com/office/drawing/2014/main" id="{6D1DECC5-D163-462F-824B-39EDCDE3FF18}"/>
            </a:ext>
          </a:extLst>
        </xdr:cNvPr>
        <xdr:cNvPicPr>
          <a:picLocks noChangeAspect="1"/>
        </xdr:cNvPicPr>
      </xdr:nvPicPr>
      <xdr:blipFill>
        <a:blip xmlns:r="http://schemas.openxmlformats.org/officeDocument/2006/relationships" r:embed="rId3"/>
        <a:stretch>
          <a:fillRect/>
        </a:stretch>
      </xdr:blipFill>
      <xdr:spPr>
        <a:xfrm>
          <a:off x="266701" y="4953000"/>
          <a:ext cx="7277100" cy="4167267"/>
        </a:xfrm>
        <a:prstGeom prst="rect">
          <a:avLst/>
        </a:prstGeom>
      </xdr:spPr>
    </xdr:pic>
    <xdr:clientData/>
  </xdr:twoCellAnchor>
  <xdr:twoCellAnchor editAs="oneCell">
    <xdr:from>
      <xdr:col>14</xdr:col>
      <xdr:colOff>19050</xdr:colOff>
      <xdr:row>26</xdr:row>
      <xdr:rowOff>19050</xdr:rowOff>
    </xdr:from>
    <xdr:to>
      <xdr:col>25</xdr:col>
      <xdr:colOff>590550</xdr:colOff>
      <xdr:row>47</xdr:row>
      <xdr:rowOff>180369</xdr:rowOff>
    </xdr:to>
    <xdr:pic>
      <xdr:nvPicPr>
        <xdr:cNvPr id="8" name="Picture 7">
          <a:extLst>
            <a:ext uri="{FF2B5EF4-FFF2-40B4-BE49-F238E27FC236}">
              <a16:creationId xmlns:a16="http://schemas.microsoft.com/office/drawing/2014/main" id="{98DEA2D9-DAAB-4A2E-9C70-FCDC6B13D879}"/>
            </a:ext>
          </a:extLst>
        </xdr:cNvPr>
        <xdr:cNvPicPr>
          <a:picLocks noChangeAspect="1"/>
        </xdr:cNvPicPr>
      </xdr:nvPicPr>
      <xdr:blipFill>
        <a:blip xmlns:r="http://schemas.openxmlformats.org/officeDocument/2006/relationships" r:embed="rId4"/>
        <a:stretch>
          <a:fillRect/>
        </a:stretch>
      </xdr:blipFill>
      <xdr:spPr>
        <a:xfrm>
          <a:off x="8191500" y="4972050"/>
          <a:ext cx="7277100" cy="4161819"/>
        </a:xfrm>
        <a:prstGeom prst="rect">
          <a:avLst/>
        </a:prstGeom>
      </xdr:spPr>
    </xdr:pic>
    <xdr:clientData/>
  </xdr:twoCellAnchor>
  <xdr:twoCellAnchor editAs="oneCell">
    <xdr:from>
      <xdr:col>1</xdr:col>
      <xdr:colOff>19050</xdr:colOff>
      <xdr:row>50</xdr:row>
      <xdr:rowOff>9525</xdr:rowOff>
    </xdr:from>
    <xdr:to>
      <xdr:col>12</xdr:col>
      <xdr:colOff>600075</xdr:colOff>
      <xdr:row>71</xdr:row>
      <xdr:rowOff>176292</xdr:rowOff>
    </xdr:to>
    <xdr:pic>
      <xdr:nvPicPr>
        <xdr:cNvPr id="9" name="Picture 8">
          <a:extLst>
            <a:ext uri="{FF2B5EF4-FFF2-40B4-BE49-F238E27FC236}">
              <a16:creationId xmlns:a16="http://schemas.microsoft.com/office/drawing/2014/main" id="{1F587C92-36FD-47E5-B325-1F73F7C371DD}"/>
            </a:ext>
          </a:extLst>
        </xdr:cNvPr>
        <xdr:cNvPicPr>
          <a:picLocks noChangeAspect="1"/>
        </xdr:cNvPicPr>
      </xdr:nvPicPr>
      <xdr:blipFill>
        <a:blip xmlns:r="http://schemas.openxmlformats.org/officeDocument/2006/relationships" r:embed="rId5"/>
        <a:stretch>
          <a:fillRect/>
        </a:stretch>
      </xdr:blipFill>
      <xdr:spPr>
        <a:xfrm>
          <a:off x="266700" y="9534525"/>
          <a:ext cx="7286625" cy="4167267"/>
        </a:xfrm>
        <a:prstGeom prst="rect">
          <a:avLst/>
        </a:prstGeom>
      </xdr:spPr>
    </xdr:pic>
    <xdr:clientData/>
  </xdr:twoCellAnchor>
  <xdr:twoCellAnchor editAs="oneCell">
    <xdr:from>
      <xdr:col>14</xdr:col>
      <xdr:colOff>19049</xdr:colOff>
      <xdr:row>50</xdr:row>
      <xdr:rowOff>19049</xdr:rowOff>
    </xdr:from>
    <xdr:to>
      <xdr:col>25</xdr:col>
      <xdr:colOff>600075</xdr:colOff>
      <xdr:row>71</xdr:row>
      <xdr:rowOff>171450</xdr:rowOff>
    </xdr:to>
    <xdr:pic>
      <xdr:nvPicPr>
        <xdr:cNvPr id="11" name="Picture 10">
          <a:extLst>
            <a:ext uri="{FF2B5EF4-FFF2-40B4-BE49-F238E27FC236}">
              <a16:creationId xmlns:a16="http://schemas.microsoft.com/office/drawing/2014/main" id="{7D225604-B082-479A-99F8-1697AB0A0F4A}"/>
            </a:ext>
          </a:extLst>
        </xdr:cNvPr>
        <xdr:cNvPicPr>
          <a:picLocks noChangeAspect="1"/>
        </xdr:cNvPicPr>
      </xdr:nvPicPr>
      <xdr:blipFill>
        <a:blip xmlns:r="http://schemas.openxmlformats.org/officeDocument/2006/relationships" r:embed="rId6"/>
        <a:stretch>
          <a:fillRect/>
        </a:stretch>
      </xdr:blipFill>
      <xdr:spPr>
        <a:xfrm>
          <a:off x="8191499" y="9544049"/>
          <a:ext cx="7286626" cy="4152901"/>
        </a:xfrm>
        <a:prstGeom prst="rect">
          <a:avLst/>
        </a:prstGeom>
      </xdr:spPr>
    </xdr:pic>
    <xdr:clientData/>
  </xdr:twoCellAnchor>
  <xdr:twoCellAnchor editAs="oneCell">
    <xdr:from>
      <xdr:col>1</xdr:col>
      <xdr:colOff>19050</xdr:colOff>
      <xdr:row>74</xdr:row>
      <xdr:rowOff>9525</xdr:rowOff>
    </xdr:from>
    <xdr:to>
      <xdr:col>12</xdr:col>
      <xdr:colOff>591609</xdr:colOff>
      <xdr:row>95</xdr:row>
      <xdr:rowOff>171450</xdr:rowOff>
    </xdr:to>
    <xdr:pic>
      <xdr:nvPicPr>
        <xdr:cNvPr id="12" name="Picture 11">
          <a:extLst>
            <a:ext uri="{FF2B5EF4-FFF2-40B4-BE49-F238E27FC236}">
              <a16:creationId xmlns:a16="http://schemas.microsoft.com/office/drawing/2014/main" id="{E91665E9-5222-4BD2-9C3B-B2EC5AEEC2A3}"/>
            </a:ext>
          </a:extLst>
        </xdr:cNvPr>
        <xdr:cNvPicPr>
          <a:picLocks noChangeAspect="1"/>
        </xdr:cNvPicPr>
      </xdr:nvPicPr>
      <xdr:blipFill>
        <a:blip xmlns:r="http://schemas.openxmlformats.org/officeDocument/2006/relationships" r:embed="rId7"/>
        <a:stretch>
          <a:fillRect/>
        </a:stretch>
      </xdr:blipFill>
      <xdr:spPr>
        <a:xfrm>
          <a:off x="266700" y="14106525"/>
          <a:ext cx="7278159" cy="4162425"/>
        </a:xfrm>
        <a:prstGeom prst="rect">
          <a:avLst/>
        </a:prstGeom>
      </xdr:spPr>
    </xdr:pic>
    <xdr:clientData/>
  </xdr:twoCellAnchor>
  <xdr:twoCellAnchor editAs="oneCell">
    <xdr:from>
      <xdr:col>14</xdr:col>
      <xdr:colOff>28575</xdr:colOff>
      <xdr:row>74</xdr:row>
      <xdr:rowOff>19049</xdr:rowOff>
    </xdr:from>
    <xdr:to>
      <xdr:col>25</xdr:col>
      <xdr:colOff>600075</xdr:colOff>
      <xdr:row>95</xdr:row>
      <xdr:rowOff>180368</xdr:rowOff>
    </xdr:to>
    <xdr:pic>
      <xdr:nvPicPr>
        <xdr:cNvPr id="13" name="Picture 12">
          <a:extLst>
            <a:ext uri="{FF2B5EF4-FFF2-40B4-BE49-F238E27FC236}">
              <a16:creationId xmlns:a16="http://schemas.microsoft.com/office/drawing/2014/main" id="{A05D120B-C1C7-4518-8600-5BC2B7B547C6}"/>
            </a:ext>
          </a:extLst>
        </xdr:cNvPr>
        <xdr:cNvPicPr>
          <a:picLocks noChangeAspect="1"/>
        </xdr:cNvPicPr>
      </xdr:nvPicPr>
      <xdr:blipFill>
        <a:blip xmlns:r="http://schemas.openxmlformats.org/officeDocument/2006/relationships" r:embed="rId8"/>
        <a:stretch>
          <a:fillRect/>
        </a:stretch>
      </xdr:blipFill>
      <xdr:spPr>
        <a:xfrm>
          <a:off x="8201025" y="14116049"/>
          <a:ext cx="7277100" cy="41618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19049</xdr:colOff>
      <xdr:row>2</xdr:row>
      <xdr:rowOff>19051</xdr:rowOff>
    </xdr:from>
    <xdr:to>
      <xdr:col>12</xdr:col>
      <xdr:colOff>600074</xdr:colOff>
      <xdr:row>23</xdr:row>
      <xdr:rowOff>180975</xdr:rowOff>
    </xdr:to>
    <xdr:pic>
      <xdr:nvPicPr>
        <xdr:cNvPr id="2" name="Picture 1">
          <a:extLst>
            <a:ext uri="{FF2B5EF4-FFF2-40B4-BE49-F238E27FC236}">
              <a16:creationId xmlns:a16="http://schemas.microsoft.com/office/drawing/2014/main" id="{8A653F1F-6CB6-4405-B695-45B56D821F7D}"/>
            </a:ext>
          </a:extLst>
        </xdr:cNvPr>
        <xdr:cNvPicPr>
          <a:picLocks noChangeAspect="1"/>
        </xdr:cNvPicPr>
      </xdr:nvPicPr>
      <xdr:blipFill>
        <a:blip xmlns:r="http://schemas.openxmlformats.org/officeDocument/2006/relationships" r:embed="rId1"/>
        <a:stretch>
          <a:fillRect/>
        </a:stretch>
      </xdr:blipFill>
      <xdr:spPr>
        <a:xfrm>
          <a:off x="266699" y="400051"/>
          <a:ext cx="7286625" cy="4162424"/>
        </a:xfrm>
        <a:prstGeom prst="rect">
          <a:avLst/>
        </a:prstGeom>
        <a:ln>
          <a:solidFill>
            <a:schemeClr val="tx1"/>
          </a:solidFill>
        </a:ln>
      </xdr:spPr>
    </xdr:pic>
    <xdr:clientData/>
  </xdr:twoCellAnchor>
  <xdr:twoCellAnchor editAs="oneCell">
    <xdr:from>
      <xdr:col>1</xdr:col>
      <xdr:colOff>19050</xdr:colOff>
      <xdr:row>26</xdr:row>
      <xdr:rowOff>0</xdr:rowOff>
    </xdr:from>
    <xdr:to>
      <xdr:col>12</xdr:col>
      <xdr:colOff>602812</xdr:colOff>
      <xdr:row>47</xdr:row>
      <xdr:rowOff>153900</xdr:rowOff>
    </xdr:to>
    <xdr:pic>
      <xdr:nvPicPr>
        <xdr:cNvPr id="3" name="Picture 2">
          <a:extLst>
            <a:ext uri="{FF2B5EF4-FFF2-40B4-BE49-F238E27FC236}">
              <a16:creationId xmlns:a16="http://schemas.microsoft.com/office/drawing/2014/main" id="{B12A7F6E-9CFA-4879-A4B1-F3205CE4EF46}"/>
            </a:ext>
          </a:extLst>
        </xdr:cNvPr>
        <xdr:cNvPicPr>
          <a:picLocks noChangeAspect="1"/>
        </xdr:cNvPicPr>
      </xdr:nvPicPr>
      <xdr:blipFill>
        <a:blip xmlns:r="http://schemas.openxmlformats.org/officeDocument/2006/relationships" r:embed="rId2"/>
        <a:stretch>
          <a:fillRect/>
        </a:stretch>
      </xdr:blipFill>
      <xdr:spPr>
        <a:xfrm>
          <a:off x="266700" y="4953000"/>
          <a:ext cx="7289362" cy="4154400"/>
        </a:xfrm>
        <a:prstGeom prst="rect">
          <a:avLst/>
        </a:prstGeom>
      </xdr:spPr>
    </xdr:pic>
    <xdr:clientData/>
  </xdr:twoCellAnchor>
  <xdr:twoCellAnchor editAs="oneCell">
    <xdr:from>
      <xdr:col>14</xdr:col>
      <xdr:colOff>19050</xdr:colOff>
      <xdr:row>2</xdr:row>
      <xdr:rowOff>9524</xdr:rowOff>
    </xdr:from>
    <xdr:to>
      <xdr:col>25</xdr:col>
      <xdr:colOff>602812</xdr:colOff>
      <xdr:row>23</xdr:row>
      <xdr:rowOff>180975</xdr:rowOff>
    </xdr:to>
    <xdr:pic>
      <xdr:nvPicPr>
        <xdr:cNvPr id="4" name="Picture 3">
          <a:extLst>
            <a:ext uri="{FF2B5EF4-FFF2-40B4-BE49-F238E27FC236}">
              <a16:creationId xmlns:a16="http://schemas.microsoft.com/office/drawing/2014/main" id="{7FE9AE97-35C5-4668-A5DB-EE1843681EA7}"/>
            </a:ext>
          </a:extLst>
        </xdr:cNvPr>
        <xdr:cNvPicPr>
          <a:picLocks noChangeAspect="1"/>
        </xdr:cNvPicPr>
      </xdr:nvPicPr>
      <xdr:blipFill>
        <a:blip xmlns:r="http://schemas.openxmlformats.org/officeDocument/2006/relationships" r:embed="rId3"/>
        <a:stretch>
          <a:fillRect/>
        </a:stretch>
      </xdr:blipFill>
      <xdr:spPr>
        <a:xfrm>
          <a:off x="8191500" y="390524"/>
          <a:ext cx="7289362" cy="4171951"/>
        </a:xfrm>
        <a:prstGeom prst="rect">
          <a:avLst/>
        </a:prstGeom>
      </xdr:spPr>
    </xdr:pic>
    <xdr:clientData/>
  </xdr:twoCellAnchor>
  <xdr:twoCellAnchor editAs="oneCell">
    <xdr:from>
      <xdr:col>14</xdr:col>
      <xdr:colOff>19051</xdr:colOff>
      <xdr:row>26</xdr:row>
      <xdr:rowOff>0</xdr:rowOff>
    </xdr:from>
    <xdr:to>
      <xdr:col>25</xdr:col>
      <xdr:colOff>603630</xdr:colOff>
      <xdr:row>47</xdr:row>
      <xdr:rowOff>146700</xdr:rowOff>
    </xdr:to>
    <xdr:pic>
      <xdr:nvPicPr>
        <xdr:cNvPr id="5" name="Picture 4">
          <a:extLst>
            <a:ext uri="{FF2B5EF4-FFF2-40B4-BE49-F238E27FC236}">
              <a16:creationId xmlns:a16="http://schemas.microsoft.com/office/drawing/2014/main" id="{3C0820D7-D682-4707-9DB2-C06DB3756F7B}"/>
            </a:ext>
          </a:extLst>
        </xdr:cNvPr>
        <xdr:cNvPicPr>
          <a:picLocks noChangeAspect="1"/>
        </xdr:cNvPicPr>
      </xdr:nvPicPr>
      <xdr:blipFill>
        <a:blip xmlns:r="http://schemas.openxmlformats.org/officeDocument/2006/relationships" r:embed="rId4"/>
        <a:stretch>
          <a:fillRect/>
        </a:stretch>
      </xdr:blipFill>
      <xdr:spPr>
        <a:xfrm>
          <a:off x="8191501" y="4953000"/>
          <a:ext cx="7290179" cy="4147200"/>
        </a:xfrm>
        <a:prstGeom prst="rect">
          <a:avLst/>
        </a:prstGeom>
      </xdr:spPr>
    </xdr:pic>
    <xdr:clientData/>
  </xdr:twoCellAnchor>
  <xdr:twoCellAnchor editAs="oneCell">
    <xdr:from>
      <xdr:col>1</xdr:col>
      <xdr:colOff>19050</xdr:colOff>
      <xdr:row>50</xdr:row>
      <xdr:rowOff>0</xdr:rowOff>
    </xdr:from>
    <xdr:to>
      <xdr:col>12</xdr:col>
      <xdr:colOff>590179</xdr:colOff>
      <xdr:row>71</xdr:row>
      <xdr:rowOff>146700</xdr:rowOff>
    </xdr:to>
    <xdr:pic>
      <xdr:nvPicPr>
        <xdr:cNvPr id="6" name="Picture 5">
          <a:extLst>
            <a:ext uri="{FF2B5EF4-FFF2-40B4-BE49-F238E27FC236}">
              <a16:creationId xmlns:a16="http://schemas.microsoft.com/office/drawing/2014/main" id="{1B1CE3E4-3075-41AF-8B3A-A1055977305C}"/>
            </a:ext>
          </a:extLst>
        </xdr:cNvPr>
        <xdr:cNvPicPr>
          <a:picLocks noChangeAspect="1"/>
        </xdr:cNvPicPr>
      </xdr:nvPicPr>
      <xdr:blipFill>
        <a:blip xmlns:r="http://schemas.openxmlformats.org/officeDocument/2006/relationships" r:embed="rId5"/>
        <a:stretch>
          <a:fillRect/>
        </a:stretch>
      </xdr:blipFill>
      <xdr:spPr>
        <a:xfrm>
          <a:off x="266700" y="9525000"/>
          <a:ext cx="7276729" cy="4147200"/>
        </a:xfrm>
        <a:prstGeom prst="rect">
          <a:avLst/>
        </a:prstGeom>
      </xdr:spPr>
    </xdr:pic>
    <xdr:clientData/>
  </xdr:twoCellAnchor>
  <xdr:twoCellAnchor editAs="oneCell">
    <xdr:from>
      <xdr:col>14</xdr:col>
      <xdr:colOff>19050</xdr:colOff>
      <xdr:row>50</xdr:row>
      <xdr:rowOff>0</xdr:rowOff>
    </xdr:from>
    <xdr:to>
      <xdr:col>25</xdr:col>
      <xdr:colOff>590179</xdr:colOff>
      <xdr:row>71</xdr:row>
      <xdr:rowOff>146700</xdr:rowOff>
    </xdr:to>
    <xdr:pic>
      <xdr:nvPicPr>
        <xdr:cNvPr id="7" name="Picture 6">
          <a:extLst>
            <a:ext uri="{FF2B5EF4-FFF2-40B4-BE49-F238E27FC236}">
              <a16:creationId xmlns:a16="http://schemas.microsoft.com/office/drawing/2014/main" id="{119987EC-EFD5-46D7-B69B-FEA3A4BD90BF}"/>
            </a:ext>
          </a:extLst>
        </xdr:cNvPr>
        <xdr:cNvPicPr>
          <a:picLocks noChangeAspect="1"/>
        </xdr:cNvPicPr>
      </xdr:nvPicPr>
      <xdr:blipFill>
        <a:blip xmlns:r="http://schemas.openxmlformats.org/officeDocument/2006/relationships" r:embed="rId6"/>
        <a:stretch>
          <a:fillRect/>
        </a:stretch>
      </xdr:blipFill>
      <xdr:spPr>
        <a:xfrm>
          <a:off x="8191500" y="9525000"/>
          <a:ext cx="7276729" cy="4147200"/>
        </a:xfrm>
        <a:prstGeom prst="rect">
          <a:avLst/>
        </a:prstGeom>
      </xdr:spPr>
    </xdr:pic>
    <xdr:clientData/>
  </xdr:twoCellAnchor>
  <xdr:twoCellAnchor editAs="oneCell">
    <xdr:from>
      <xdr:col>1</xdr:col>
      <xdr:colOff>19050</xdr:colOff>
      <xdr:row>74</xdr:row>
      <xdr:rowOff>0</xdr:rowOff>
    </xdr:from>
    <xdr:to>
      <xdr:col>12</xdr:col>
      <xdr:colOff>590179</xdr:colOff>
      <xdr:row>95</xdr:row>
      <xdr:rowOff>146700</xdr:rowOff>
    </xdr:to>
    <xdr:pic>
      <xdr:nvPicPr>
        <xdr:cNvPr id="8" name="Picture 7">
          <a:extLst>
            <a:ext uri="{FF2B5EF4-FFF2-40B4-BE49-F238E27FC236}">
              <a16:creationId xmlns:a16="http://schemas.microsoft.com/office/drawing/2014/main" id="{053AECBD-A795-47BE-9235-A86C0F330F8B}"/>
            </a:ext>
          </a:extLst>
        </xdr:cNvPr>
        <xdr:cNvPicPr>
          <a:picLocks noChangeAspect="1"/>
        </xdr:cNvPicPr>
      </xdr:nvPicPr>
      <xdr:blipFill>
        <a:blip xmlns:r="http://schemas.openxmlformats.org/officeDocument/2006/relationships" r:embed="rId7"/>
        <a:stretch>
          <a:fillRect/>
        </a:stretch>
      </xdr:blipFill>
      <xdr:spPr>
        <a:xfrm>
          <a:off x="266700" y="14097000"/>
          <a:ext cx="7276729" cy="4147200"/>
        </a:xfrm>
        <a:prstGeom prst="rect">
          <a:avLst/>
        </a:prstGeom>
      </xdr:spPr>
    </xdr:pic>
    <xdr:clientData/>
  </xdr:twoCellAnchor>
  <xdr:twoCellAnchor editAs="oneCell">
    <xdr:from>
      <xdr:col>14</xdr:col>
      <xdr:colOff>19050</xdr:colOff>
      <xdr:row>74</xdr:row>
      <xdr:rowOff>0</xdr:rowOff>
    </xdr:from>
    <xdr:to>
      <xdr:col>25</xdr:col>
      <xdr:colOff>596496</xdr:colOff>
      <xdr:row>95</xdr:row>
      <xdr:rowOff>150300</xdr:rowOff>
    </xdr:to>
    <xdr:pic>
      <xdr:nvPicPr>
        <xdr:cNvPr id="9" name="Picture 8">
          <a:extLst>
            <a:ext uri="{FF2B5EF4-FFF2-40B4-BE49-F238E27FC236}">
              <a16:creationId xmlns:a16="http://schemas.microsoft.com/office/drawing/2014/main" id="{D5116A3B-6D3C-4785-96F3-F1E794B0BDF8}"/>
            </a:ext>
          </a:extLst>
        </xdr:cNvPr>
        <xdr:cNvPicPr>
          <a:picLocks noChangeAspect="1"/>
        </xdr:cNvPicPr>
      </xdr:nvPicPr>
      <xdr:blipFill>
        <a:blip xmlns:r="http://schemas.openxmlformats.org/officeDocument/2006/relationships" r:embed="rId8"/>
        <a:stretch>
          <a:fillRect/>
        </a:stretch>
      </xdr:blipFill>
      <xdr:spPr>
        <a:xfrm>
          <a:off x="8191500" y="14097000"/>
          <a:ext cx="7283046" cy="4150800"/>
        </a:xfrm>
        <a:prstGeom prst="rect">
          <a:avLst/>
        </a:prstGeom>
      </xdr:spPr>
    </xdr:pic>
    <xdr:clientData/>
  </xdr:twoCellAnchor>
  <xdr:twoCellAnchor editAs="oneCell">
    <xdr:from>
      <xdr:col>1</xdr:col>
      <xdr:colOff>9525</xdr:colOff>
      <xdr:row>2</xdr:row>
      <xdr:rowOff>0</xdr:rowOff>
    </xdr:from>
    <xdr:to>
      <xdr:col>13</xdr:col>
      <xdr:colOff>2761</xdr:colOff>
      <xdr:row>23</xdr:row>
      <xdr:rowOff>190499</xdr:rowOff>
    </xdr:to>
    <xdr:pic>
      <xdr:nvPicPr>
        <xdr:cNvPr id="10" name="Picture 9">
          <a:extLst>
            <a:ext uri="{FF2B5EF4-FFF2-40B4-BE49-F238E27FC236}">
              <a16:creationId xmlns:a16="http://schemas.microsoft.com/office/drawing/2014/main" id="{F049719E-D1D3-4E4E-A02B-3E25D1C573ED}"/>
            </a:ext>
          </a:extLst>
        </xdr:cNvPr>
        <xdr:cNvPicPr>
          <a:picLocks noChangeAspect="1"/>
        </xdr:cNvPicPr>
      </xdr:nvPicPr>
      <xdr:blipFill>
        <a:blip xmlns:r="http://schemas.openxmlformats.org/officeDocument/2006/relationships" r:embed="rId9"/>
        <a:stretch>
          <a:fillRect/>
        </a:stretch>
      </xdr:blipFill>
      <xdr:spPr>
        <a:xfrm>
          <a:off x="257175" y="381000"/>
          <a:ext cx="7308436" cy="4190999"/>
        </a:xfrm>
        <a:prstGeom prst="rect">
          <a:avLst/>
        </a:prstGeom>
      </xdr:spPr>
    </xdr:pic>
    <xdr:clientData/>
  </xdr:twoCellAnchor>
  <xdr:twoCellAnchor editAs="oneCell">
    <xdr:from>
      <xdr:col>14</xdr:col>
      <xdr:colOff>28575</xdr:colOff>
      <xdr:row>2</xdr:row>
      <xdr:rowOff>9525</xdr:rowOff>
    </xdr:from>
    <xdr:to>
      <xdr:col>25</xdr:col>
      <xdr:colOff>601134</xdr:colOff>
      <xdr:row>23</xdr:row>
      <xdr:rowOff>171450</xdr:rowOff>
    </xdr:to>
    <xdr:pic>
      <xdr:nvPicPr>
        <xdr:cNvPr id="11" name="Picture 10">
          <a:extLst>
            <a:ext uri="{FF2B5EF4-FFF2-40B4-BE49-F238E27FC236}">
              <a16:creationId xmlns:a16="http://schemas.microsoft.com/office/drawing/2014/main" id="{C76C6002-104B-42E0-95B8-DF65B549CF7A}"/>
            </a:ext>
          </a:extLst>
        </xdr:cNvPr>
        <xdr:cNvPicPr>
          <a:picLocks noChangeAspect="1"/>
        </xdr:cNvPicPr>
      </xdr:nvPicPr>
      <xdr:blipFill>
        <a:blip xmlns:r="http://schemas.openxmlformats.org/officeDocument/2006/relationships" r:embed="rId10"/>
        <a:stretch>
          <a:fillRect/>
        </a:stretch>
      </xdr:blipFill>
      <xdr:spPr>
        <a:xfrm>
          <a:off x="8201025" y="390525"/>
          <a:ext cx="7278159" cy="4162425"/>
        </a:xfrm>
        <a:prstGeom prst="rect">
          <a:avLst/>
        </a:prstGeom>
      </xdr:spPr>
    </xdr:pic>
    <xdr:clientData/>
  </xdr:twoCellAnchor>
  <xdr:twoCellAnchor editAs="oneCell">
    <xdr:from>
      <xdr:col>1</xdr:col>
      <xdr:colOff>19051</xdr:colOff>
      <xdr:row>26</xdr:row>
      <xdr:rowOff>0</xdr:rowOff>
    </xdr:from>
    <xdr:to>
      <xdr:col>12</xdr:col>
      <xdr:colOff>590551</xdr:colOff>
      <xdr:row>47</xdr:row>
      <xdr:rowOff>166767</xdr:rowOff>
    </xdr:to>
    <xdr:pic>
      <xdr:nvPicPr>
        <xdr:cNvPr id="12" name="Picture 11">
          <a:extLst>
            <a:ext uri="{FF2B5EF4-FFF2-40B4-BE49-F238E27FC236}">
              <a16:creationId xmlns:a16="http://schemas.microsoft.com/office/drawing/2014/main" id="{0CDDEE67-9CB7-4510-85A2-ACE9E0DCB3DD}"/>
            </a:ext>
          </a:extLst>
        </xdr:cNvPr>
        <xdr:cNvPicPr>
          <a:picLocks noChangeAspect="1"/>
        </xdr:cNvPicPr>
      </xdr:nvPicPr>
      <xdr:blipFill>
        <a:blip xmlns:r="http://schemas.openxmlformats.org/officeDocument/2006/relationships" r:embed="rId11"/>
        <a:stretch>
          <a:fillRect/>
        </a:stretch>
      </xdr:blipFill>
      <xdr:spPr>
        <a:xfrm>
          <a:off x="266701" y="4953000"/>
          <a:ext cx="7277100" cy="4167267"/>
        </a:xfrm>
        <a:prstGeom prst="rect">
          <a:avLst/>
        </a:prstGeom>
      </xdr:spPr>
    </xdr:pic>
    <xdr:clientData/>
  </xdr:twoCellAnchor>
  <xdr:twoCellAnchor editAs="oneCell">
    <xdr:from>
      <xdr:col>14</xdr:col>
      <xdr:colOff>19050</xdr:colOff>
      <xdr:row>26</xdr:row>
      <xdr:rowOff>19050</xdr:rowOff>
    </xdr:from>
    <xdr:to>
      <xdr:col>25</xdr:col>
      <xdr:colOff>590550</xdr:colOff>
      <xdr:row>47</xdr:row>
      <xdr:rowOff>180369</xdr:rowOff>
    </xdr:to>
    <xdr:pic>
      <xdr:nvPicPr>
        <xdr:cNvPr id="13" name="Picture 12">
          <a:extLst>
            <a:ext uri="{FF2B5EF4-FFF2-40B4-BE49-F238E27FC236}">
              <a16:creationId xmlns:a16="http://schemas.microsoft.com/office/drawing/2014/main" id="{6AF28225-9C8C-4A0F-A56F-66F9BF9C80C2}"/>
            </a:ext>
          </a:extLst>
        </xdr:cNvPr>
        <xdr:cNvPicPr>
          <a:picLocks noChangeAspect="1"/>
        </xdr:cNvPicPr>
      </xdr:nvPicPr>
      <xdr:blipFill>
        <a:blip xmlns:r="http://schemas.openxmlformats.org/officeDocument/2006/relationships" r:embed="rId12"/>
        <a:stretch>
          <a:fillRect/>
        </a:stretch>
      </xdr:blipFill>
      <xdr:spPr>
        <a:xfrm>
          <a:off x="8191500" y="4972050"/>
          <a:ext cx="7277100" cy="4161819"/>
        </a:xfrm>
        <a:prstGeom prst="rect">
          <a:avLst/>
        </a:prstGeom>
      </xdr:spPr>
    </xdr:pic>
    <xdr:clientData/>
  </xdr:twoCellAnchor>
  <xdr:twoCellAnchor editAs="oneCell">
    <xdr:from>
      <xdr:col>1</xdr:col>
      <xdr:colOff>19050</xdr:colOff>
      <xdr:row>50</xdr:row>
      <xdr:rowOff>9525</xdr:rowOff>
    </xdr:from>
    <xdr:to>
      <xdr:col>12</xdr:col>
      <xdr:colOff>600075</xdr:colOff>
      <xdr:row>71</xdr:row>
      <xdr:rowOff>176292</xdr:rowOff>
    </xdr:to>
    <xdr:pic>
      <xdr:nvPicPr>
        <xdr:cNvPr id="14" name="Picture 13">
          <a:extLst>
            <a:ext uri="{FF2B5EF4-FFF2-40B4-BE49-F238E27FC236}">
              <a16:creationId xmlns:a16="http://schemas.microsoft.com/office/drawing/2014/main" id="{805A4F52-4089-40CC-A045-229CB542187C}"/>
            </a:ext>
          </a:extLst>
        </xdr:cNvPr>
        <xdr:cNvPicPr>
          <a:picLocks noChangeAspect="1"/>
        </xdr:cNvPicPr>
      </xdr:nvPicPr>
      <xdr:blipFill>
        <a:blip xmlns:r="http://schemas.openxmlformats.org/officeDocument/2006/relationships" r:embed="rId13"/>
        <a:stretch>
          <a:fillRect/>
        </a:stretch>
      </xdr:blipFill>
      <xdr:spPr>
        <a:xfrm>
          <a:off x="266700" y="9534525"/>
          <a:ext cx="7286625" cy="4167267"/>
        </a:xfrm>
        <a:prstGeom prst="rect">
          <a:avLst/>
        </a:prstGeom>
      </xdr:spPr>
    </xdr:pic>
    <xdr:clientData/>
  </xdr:twoCellAnchor>
  <xdr:twoCellAnchor editAs="oneCell">
    <xdr:from>
      <xdr:col>14</xdr:col>
      <xdr:colOff>19049</xdr:colOff>
      <xdr:row>50</xdr:row>
      <xdr:rowOff>19049</xdr:rowOff>
    </xdr:from>
    <xdr:to>
      <xdr:col>25</xdr:col>
      <xdr:colOff>600075</xdr:colOff>
      <xdr:row>71</xdr:row>
      <xdr:rowOff>171450</xdr:rowOff>
    </xdr:to>
    <xdr:pic>
      <xdr:nvPicPr>
        <xdr:cNvPr id="15" name="Picture 14">
          <a:extLst>
            <a:ext uri="{FF2B5EF4-FFF2-40B4-BE49-F238E27FC236}">
              <a16:creationId xmlns:a16="http://schemas.microsoft.com/office/drawing/2014/main" id="{AB2C6826-CF57-44A2-ACAB-22419A436B61}"/>
            </a:ext>
          </a:extLst>
        </xdr:cNvPr>
        <xdr:cNvPicPr>
          <a:picLocks noChangeAspect="1"/>
        </xdr:cNvPicPr>
      </xdr:nvPicPr>
      <xdr:blipFill>
        <a:blip xmlns:r="http://schemas.openxmlformats.org/officeDocument/2006/relationships" r:embed="rId14"/>
        <a:stretch>
          <a:fillRect/>
        </a:stretch>
      </xdr:blipFill>
      <xdr:spPr>
        <a:xfrm>
          <a:off x="8191499" y="9544049"/>
          <a:ext cx="7286626" cy="4152901"/>
        </a:xfrm>
        <a:prstGeom prst="rect">
          <a:avLst/>
        </a:prstGeom>
      </xdr:spPr>
    </xdr:pic>
    <xdr:clientData/>
  </xdr:twoCellAnchor>
  <xdr:twoCellAnchor editAs="oneCell">
    <xdr:from>
      <xdr:col>1</xdr:col>
      <xdr:colOff>19050</xdr:colOff>
      <xdr:row>74</xdr:row>
      <xdr:rowOff>9525</xdr:rowOff>
    </xdr:from>
    <xdr:to>
      <xdr:col>12</xdr:col>
      <xdr:colOff>591609</xdr:colOff>
      <xdr:row>95</xdr:row>
      <xdr:rowOff>171450</xdr:rowOff>
    </xdr:to>
    <xdr:pic>
      <xdr:nvPicPr>
        <xdr:cNvPr id="16" name="Picture 15">
          <a:extLst>
            <a:ext uri="{FF2B5EF4-FFF2-40B4-BE49-F238E27FC236}">
              <a16:creationId xmlns:a16="http://schemas.microsoft.com/office/drawing/2014/main" id="{09D45F92-141E-4BF4-AF0D-C1ADE526E5C9}"/>
            </a:ext>
          </a:extLst>
        </xdr:cNvPr>
        <xdr:cNvPicPr>
          <a:picLocks noChangeAspect="1"/>
        </xdr:cNvPicPr>
      </xdr:nvPicPr>
      <xdr:blipFill>
        <a:blip xmlns:r="http://schemas.openxmlformats.org/officeDocument/2006/relationships" r:embed="rId15"/>
        <a:stretch>
          <a:fillRect/>
        </a:stretch>
      </xdr:blipFill>
      <xdr:spPr>
        <a:xfrm>
          <a:off x="266700" y="14106525"/>
          <a:ext cx="7278159" cy="4162425"/>
        </a:xfrm>
        <a:prstGeom prst="rect">
          <a:avLst/>
        </a:prstGeom>
      </xdr:spPr>
    </xdr:pic>
    <xdr:clientData/>
  </xdr:twoCellAnchor>
  <xdr:twoCellAnchor editAs="oneCell">
    <xdr:from>
      <xdr:col>14</xdr:col>
      <xdr:colOff>28575</xdr:colOff>
      <xdr:row>74</xdr:row>
      <xdr:rowOff>19049</xdr:rowOff>
    </xdr:from>
    <xdr:to>
      <xdr:col>25</xdr:col>
      <xdr:colOff>600075</xdr:colOff>
      <xdr:row>95</xdr:row>
      <xdr:rowOff>180368</xdr:rowOff>
    </xdr:to>
    <xdr:pic>
      <xdr:nvPicPr>
        <xdr:cNvPr id="17" name="Picture 16">
          <a:extLst>
            <a:ext uri="{FF2B5EF4-FFF2-40B4-BE49-F238E27FC236}">
              <a16:creationId xmlns:a16="http://schemas.microsoft.com/office/drawing/2014/main" id="{115D8041-BB58-42B0-A976-71E9CFB452E8}"/>
            </a:ext>
          </a:extLst>
        </xdr:cNvPr>
        <xdr:cNvPicPr>
          <a:picLocks noChangeAspect="1"/>
        </xdr:cNvPicPr>
      </xdr:nvPicPr>
      <xdr:blipFill>
        <a:blip xmlns:r="http://schemas.openxmlformats.org/officeDocument/2006/relationships" r:embed="rId16"/>
        <a:stretch>
          <a:fillRect/>
        </a:stretch>
      </xdr:blipFill>
      <xdr:spPr>
        <a:xfrm>
          <a:off x="8201025" y="14116049"/>
          <a:ext cx="7277100" cy="41618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19049</xdr:colOff>
      <xdr:row>2</xdr:row>
      <xdr:rowOff>19051</xdr:rowOff>
    </xdr:from>
    <xdr:to>
      <xdr:col>12</xdr:col>
      <xdr:colOff>600074</xdr:colOff>
      <xdr:row>23</xdr:row>
      <xdr:rowOff>180975</xdr:rowOff>
    </xdr:to>
    <xdr:pic>
      <xdr:nvPicPr>
        <xdr:cNvPr id="2" name="Picture 1">
          <a:extLst>
            <a:ext uri="{FF2B5EF4-FFF2-40B4-BE49-F238E27FC236}">
              <a16:creationId xmlns:a16="http://schemas.microsoft.com/office/drawing/2014/main" id="{7474E365-6DE8-47F1-8CA0-45CC30827D46}"/>
            </a:ext>
          </a:extLst>
        </xdr:cNvPr>
        <xdr:cNvPicPr>
          <a:picLocks noChangeAspect="1"/>
        </xdr:cNvPicPr>
      </xdr:nvPicPr>
      <xdr:blipFill>
        <a:blip xmlns:r="http://schemas.openxmlformats.org/officeDocument/2006/relationships" r:embed="rId1"/>
        <a:stretch>
          <a:fillRect/>
        </a:stretch>
      </xdr:blipFill>
      <xdr:spPr>
        <a:xfrm>
          <a:off x="266699" y="400051"/>
          <a:ext cx="7286625" cy="4162424"/>
        </a:xfrm>
        <a:prstGeom prst="rect">
          <a:avLst/>
        </a:prstGeom>
        <a:ln>
          <a:solidFill>
            <a:schemeClr val="tx1"/>
          </a:solidFill>
        </a:ln>
      </xdr:spPr>
    </xdr:pic>
    <xdr:clientData/>
  </xdr:twoCellAnchor>
  <xdr:twoCellAnchor editAs="oneCell">
    <xdr:from>
      <xdr:col>1</xdr:col>
      <xdr:colOff>19050</xdr:colOff>
      <xdr:row>26</xdr:row>
      <xdr:rowOff>0</xdr:rowOff>
    </xdr:from>
    <xdr:to>
      <xdr:col>12</xdr:col>
      <xdr:colOff>602812</xdr:colOff>
      <xdr:row>47</xdr:row>
      <xdr:rowOff>153900</xdr:rowOff>
    </xdr:to>
    <xdr:pic>
      <xdr:nvPicPr>
        <xdr:cNvPr id="3" name="Picture 2">
          <a:extLst>
            <a:ext uri="{FF2B5EF4-FFF2-40B4-BE49-F238E27FC236}">
              <a16:creationId xmlns:a16="http://schemas.microsoft.com/office/drawing/2014/main" id="{99B100E9-46D4-4359-89E7-79939176CF26}"/>
            </a:ext>
          </a:extLst>
        </xdr:cNvPr>
        <xdr:cNvPicPr>
          <a:picLocks noChangeAspect="1"/>
        </xdr:cNvPicPr>
      </xdr:nvPicPr>
      <xdr:blipFill>
        <a:blip xmlns:r="http://schemas.openxmlformats.org/officeDocument/2006/relationships" r:embed="rId2"/>
        <a:stretch>
          <a:fillRect/>
        </a:stretch>
      </xdr:blipFill>
      <xdr:spPr>
        <a:xfrm>
          <a:off x="266700" y="4953000"/>
          <a:ext cx="7289362" cy="4154400"/>
        </a:xfrm>
        <a:prstGeom prst="rect">
          <a:avLst/>
        </a:prstGeom>
      </xdr:spPr>
    </xdr:pic>
    <xdr:clientData/>
  </xdr:twoCellAnchor>
  <xdr:twoCellAnchor editAs="oneCell">
    <xdr:from>
      <xdr:col>14</xdr:col>
      <xdr:colOff>19050</xdr:colOff>
      <xdr:row>2</xdr:row>
      <xdr:rowOff>9524</xdr:rowOff>
    </xdr:from>
    <xdr:to>
      <xdr:col>25</xdr:col>
      <xdr:colOff>602812</xdr:colOff>
      <xdr:row>23</xdr:row>
      <xdr:rowOff>180975</xdr:rowOff>
    </xdr:to>
    <xdr:pic>
      <xdr:nvPicPr>
        <xdr:cNvPr id="4" name="Picture 3">
          <a:extLst>
            <a:ext uri="{FF2B5EF4-FFF2-40B4-BE49-F238E27FC236}">
              <a16:creationId xmlns:a16="http://schemas.microsoft.com/office/drawing/2014/main" id="{03F5F6CE-AEED-4B96-9AA6-847CBBDBA2D4}"/>
            </a:ext>
          </a:extLst>
        </xdr:cNvPr>
        <xdr:cNvPicPr>
          <a:picLocks noChangeAspect="1"/>
        </xdr:cNvPicPr>
      </xdr:nvPicPr>
      <xdr:blipFill>
        <a:blip xmlns:r="http://schemas.openxmlformats.org/officeDocument/2006/relationships" r:embed="rId3"/>
        <a:stretch>
          <a:fillRect/>
        </a:stretch>
      </xdr:blipFill>
      <xdr:spPr>
        <a:xfrm>
          <a:off x="8191500" y="390524"/>
          <a:ext cx="7289362" cy="4171951"/>
        </a:xfrm>
        <a:prstGeom prst="rect">
          <a:avLst/>
        </a:prstGeom>
      </xdr:spPr>
    </xdr:pic>
    <xdr:clientData/>
  </xdr:twoCellAnchor>
  <xdr:twoCellAnchor editAs="oneCell">
    <xdr:from>
      <xdr:col>14</xdr:col>
      <xdr:colOff>19051</xdr:colOff>
      <xdr:row>26</xdr:row>
      <xdr:rowOff>0</xdr:rowOff>
    </xdr:from>
    <xdr:to>
      <xdr:col>25</xdr:col>
      <xdr:colOff>603630</xdr:colOff>
      <xdr:row>47</xdr:row>
      <xdr:rowOff>146700</xdr:rowOff>
    </xdr:to>
    <xdr:pic>
      <xdr:nvPicPr>
        <xdr:cNvPr id="5" name="Picture 4">
          <a:extLst>
            <a:ext uri="{FF2B5EF4-FFF2-40B4-BE49-F238E27FC236}">
              <a16:creationId xmlns:a16="http://schemas.microsoft.com/office/drawing/2014/main" id="{91709DA0-5778-4E11-BE0A-08C551087305}"/>
            </a:ext>
          </a:extLst>
        </xdr:cNvPr>
        <xdr:cNvPicPr>
          <a:picLocks noChangeAspect="1"/>
        </xdr:cNvPicPr>
      </xdr:nvPicPr>
      <xdr:blipFill>
        <a:blip xmlns:r="http://schemas.openxmlformats.org/officeDocument/2006/relationships" r:embed="rId4"/>
        <a:stretch>
          <a:fillRect/>
        </a:stretch>
      </xdr:blipFill>
      <xdr:spPr>
        <a:xfrm>
          <a:off x="8191501" y="4953000"/>
          <a:ext cx="7290179" cy="4147200"/>
        </a:xfrm>
        <a:prstGeom prst="rect">
          <a:avLst/>
        </a:prstGeom>
      </xdr:spPr>
    </xdr:pic>
    <xdr:clientData/>
  </xdr:twoCellAnchor>
  <xdr:twoCellAnchor editAs="oneCell">
    <xdr:from>
      <xdr:col>1</xdr:col>
      <xdr:colOff>19050</xdr:colOff>
      <xdr:row>50</xdr:row>
      <xdr:rowOff>0</xdr:rowOff>
    </xdr:from>
    <xdr:to>
      <xdr:col>12</xdr:col>
      <xdr:colOff>590179</xdr:colOff>
      <xdr:row>71</xdr:row>
      <xdr:rowOff>146700</xdr:rowOff>
    </xdr:to>
    <xdr:pic>
      <xdr:nvPicPr>
        <xdr:cNvPr id="6" name="Picture 5">
          <a:extLst>
            <a:ext uri="{FF2B5EF4-FFF2-40B4-BE49-F238E27FC236}">
              <a16:creationId xmlns:a16="http://schemas.microsoft.com/office/drawing/2014/main" id="{B493B818-1CF7-491D-9BBB-900E36B41D32}"/>
            </a:ext>
          </a:extLst>
        </xdr:cNvPr>
        <xdr:cNvPicPr>
          <a:picLocks noChangeAspect="1"/>
        </xdr:cNvPicPr>
      </xdr:nvPicPr>
      <xdr:blipFill>
        <a:blip xmlns:r="http://schemas.openxmlformats.org/officeDocument/2006/relationships" r:embed="rId5"/>
        <a:stretch>
          <a:fillRect/>
        </a:stretch>
      </xdr:blipFill>
      <xdr:spPr>
        <a:xfrm>
          <a:off x="266700" y="9525000"/>
          <a:ext cx="7276729" cy="4147200"/>
        </a:xfrm>
        <a:prstGeom prst="rect">
          <a:avLst/>
        </a:prstGeom>
      </xdr:spPr>
    </xdr:pic>
    <xdr:clientData/>
  </xdr:twoCellAnchor>
  <xdr:twoCellAnchor editAs="oneCell">
    <xdr:from>
      <xdr:col>14</xdr:col>
      <xdr:colOff>19050</xdr:colOff>
      <xdr:row>50</xdr:row>
      <xdr:rowOff>0</xdr:rowOff>
    </xdr:from>
    <xdr:to>
      <xdr:col>25</xdr:col>
      <xdr:colOff>590179</xdr:colOff>
      <xdr:row>71</xdr:row>
      <xdr:rowOff>146700</xdr:rowOff>
    </xdr:to>
    <xdr:pic>
      <xdr:nvPicPr>
        <xdr:cNvPr id="7" name="Picture 6">
          <a:extLst>
            <a:ext uri="{FF2B5EF4-FFF2-40B4-BE49-F238E27FC236}">
              <a16:creationId xmlns:a16="http://schemas.microsoft.com/office/drawing/2014/main" id="{672F6D97-0D10-41FE-8DA6-11A75B52DC19}"/>
            </a:ext>
          </a:extLst>
        </xdr:cNvPr>
        <xdr:cNvPicPr>
          <a:picLocks noChangeAspect="1"/>
        </xdr:cNvPicPr>
      </xdr:nvPicPr>
      <xdr:blipFill>
        <a:blip xmlns:r="http://schemas.openxmlformats.org/officeDocument/2006/relationships" r:embed="rId6"/>
        <a:stretch>
          <a:fillRect/>
        </a:stretch>
      </xdr:blipFill>
      <xdr:spPr>
        <a:xfrm>
          <a:off x="8191500" y="9525000"/>
          <a:ext cx="7276729" cy="4147200"/>
        </a:xfrm>
        <a:prstGeom prst="rect">
          <a:avLst/>
        </a:prstGeom>
      </xdr:spPr>
    </xdr:pic>
    <xdr:clientData/>
  </xdr:twoCellAnchor>
  <xdr:twoCellAnchor editAs="oneCell">
    <xdr:from>
      <xdr:col>1</xdr:col>
      <xdr:colOff>19050</xdr:colOff>
      <xdr:row>74</xdr:row>
      <xdr:rowOff>0</xdr:rowOff>
    </xdr:from>
    <xdr:to>
      <xdr:col>12</xdr:col>
      <xdr:colOff>590179</xdr:colOff>
      <xdr:row>95</xdr:row>
      <xdr:rowOff>146700</xdr:rowOff>
    </xdr:to>
    <xdr:pic>
      <xdr:nvPicPr>
        <xdr:cNvPr id="8" name="Picture 7">
          <a:extLst>
            <a:ext uri="{FF2B5EF4-FFF2-40B4-BE49-F238E27FC236}">
              <a16:creationId xmlns:a16="http://schemas.microsoft.com/office/drawing/2014/main" id="{20099861-49BA-429C-A8E4-245E0F45B8BA}"/>
            </a:ext>
          </a:extLst>
        </xdr:cNvPr>
        <xdr:cNvPicPr>
          <a:picLocks noChangeAspect="1"/>
        </xdr:cNvPicPr>
      </xdr:nvPicPr>
      <xdr:blipFill>
        <a:blip xmlns:r="http://schemas.openxmlformats.org/officeDocument/2006/relationships" r:embed="rId7"/>
        <a:stretch>
          <a:fillRect/>
        </a:stretch>
      </xdr:blipFill>
      <xdr:spPr>
        <a:xfrm>
          <a:off x="266700" y="14097000"/>
          <a:ext cx="7276729" cy="4147200"/>
        </a:xfrm>
        <a:prstGeom prst="rect">
          <a:avLst/>
        </a:prstGeom>
      </xdr:spPr>
    </xdr:pic>
    <xdr:clientData/>
  </xdr:twoCellAnchor>
  <xdr:twoCellAnchor editAs="oneCell">
    <xdr:from>
      <xdr:col>14</xdr:col>
      <xdr:colOff>19050</xdr:colOff>
      <xdr:row>74</xdr:row>
      <xdr:rowOff>0</xdr:rowOff>
    </xdr:from>
    <xdr:to>
      <xdr:col>25</xdr:col>
      <xdr:colOff>596496</xdr:colOff>
      <xdr:row>95</xdr:row>
      <xdr:rowOff>150300</xdr:rowOff>
    </xdr:to>
    <xdr:pic>
      <xdr:nvPicPr>
        <xdr:cNvPr id="9" name="Picture 8">
          <a:extLst>
            <a:ext uri="{FF2B5EF4-FFF2-40B4-BE49-F238E27FC236}">
              <a16:creationId xmlns:a16="http://schemas.microsoft.com/office/drawing/2014/main" id="{214134C8-E1D2-4D49-B32E-F710A32CD6BA}"/>
            </a:ext>
          </a:extLst>
        </xdr:cNvPr>
        <xdr:cNvPicPr>
          <a:picLocks noChangeAspect="1"/>
        </xdr:cNvPicPr>
      </xdr:nvPicPr>
      <xdr:blipFill>
        <a:blip xmlns:r="http://schemas.openxmlformats.org/officeDocument/2006/relationships" r:embed="rId8"/>
        <a:stretch>
          <a:fillRect/>
        </a:stretch>
      </xdr:blipFill>
      <xdr:spPr>
        <a:xfrm>
          <a:off x="8191500" y="14097000"/>
          <a:ext cx="7283046" cy="4150800"/>
        </a:xfrm>
        <a:prstGeom prst="rect">
          <a:avLst/>
        </a:prstGeom>
      </xdr:spPr>
    </xdr:pic>
    <xdr:clientData/>
  </xdr:twoCellAnchor>
  <xdr:twoCellAnchor editAs="oneCell">
    <xdr:from>
      <xdr:col>1</xdr:col>
      <xdr:colOff>9525</xdr:colOff>
      <xdr:row>2</xdr:row>
      <xdr:rowOff>0</xdr:rowOff>
    </xdr:from>
    <xdr:to>
      <xdr:col>13</xdr:col>
      <xdr:colOff>2761</xdr:colOff>
      <xdr:row>23</xdr:row>
      <xdr:rowOff>190499</xdr:rowOff>
    </xdr:to>
    <xdr:pic>
      <xdr:nvPicPr>
        <xdr:cNvPr id="10" name="Picture 9">
          <a:extLst>
            <a:ext uri="{FF2B5EF4-FFF2-40B4-BE49-F238E27FC236}">
              <a16:creationId xmlns:a16="http://schemas.microsoft.com/office/drawing/2014/main" id="{8D1B8A6B-B4FF-4EC5-8D8A-A033ADE5B8FE}"/>
            </a:ext>
          </a:extLst>
        </xdr:cNvPr>
        <xdr:cNvPicPr>
          <a:picLocks noChangeAspect="1"/>
        </xdr:cNvPicPr>
      </xdr:nvPicPr>
      <xdr:blipFill>
        <a:blip xmlns:r="http://schemas.openxmlformats.org/officeDocument/2006/relationships" r:embed="rId9"/>
        <a:stretch>
          <a:fillRect/>
        </a:stretch>
      </xdr:blipFill>
      <xdr:spPr>
        <a:xfrm>
          <a:off x="257175" y="381000"/>
          <a:ext cx="7308436" cy="4190999"/>
        </a:xfrm>
        <a:prstGeom prst="rect">
          <a:avLst/>
        </a:prstGeom>
      </xdr:spPr>
    </xdr:pic>
    <xdr:clientData/>
  </xdr:twoCellAnchor>
  <xdr:twoCellAnchor editAs="oneCell">
    <xdr:from>
      <xdr:col>14</xdr:col>
      <xdr:colOff>28575</xdr:colOff>
      <xdr:row>2</xdr:row>
      <xdr:rowOff>9525</xdr:rowOff>
    </xdr:from>
    <xdr:to>
      <xdr:col>25</xdr:col>
      <xdr:colOff>601134</xdr:colOff>
      <xdr:row>23</xdr:row>
      <xdr:rowOff>171450</xdr:rowOff>
    </xdr:to>
    <xdr:pic>
      <xdr:nvPicPr>
        <xdr:cNvPr id="11" name="Picture 10">
          <a:extLst>
            <a:ext uri="{FF2B5EF4-FFF2-40B4-BE49-F238E27FC236}">
              <a16:creationId xmlns:a16="http://schemas.microsoft.com/office/drawing/2014/main" id="{EC904657-EB84-4FAD-9C5C-8ECDA96869F9}"/>
            </a:ext>
          </a:extLst>
        </xdr:cNvPr>
        <xdr:cNvPicPr>
          <a:picLocks noChangeAspect="1"/>
        </xdr:cNvPicPr>
      </xdr:nvPicPr>
      <xdr:blipFill>
        <a:blip xmlns:r="http://schemas.openxmlformats.org/officeDocument/2006/relationships" r:embed="rId10"/>
        <a:stretch>
          <a:fillRect/>
        </a:stretch>
      </xdr:blipFill>
      <xdr:spPr>
        <a:xfrm>
          <a:off x="8201025" y="390525"/>
          <a:ext cx="7278159" cy="4162425"/>
        </a:xfrm>
        <a:prstGeom prst="rect">
          <a:avLst/>
        </a:prstGeom>
      </xdr:spPr>
    </xdr:pic>
    <xdr:clientData/>
  </xdr:twoCellAnchor>
  <xdr:twoCellAnchor editAs="oneCell">
    <xdr:from>
      <xdr:col>1</xdr:col>
      <xdr:colOff>19051</xdr:colOff>
      <xdr:row>26</xdr:row>
      <xdr:rowOff>0</xdr:rowOff>
    </xdr:from>
    <xdr:to>
      <xdr:col>12</xdr:col>
      <xdr:colOff>590551</xdr:colOff>
      <xdr:row>47</xdr:row>
      <xdr:rowOff>166767</xdr:rowOff>
    </xdr:to>
    <xdr:pic>
      <xdr:nvPicPr>
        <xdr:cNvPr id="12" name="Picture 11">
          <a:extLst>
            <a:ext uri="{FF2B5EF4-FFF2-40B4-BE49-F238E27FC236}">
              <a16:creationId xmlns:a16="http://schemas.microsoft.com/office/drawing/2014/main" id="{1DAC59B3-121C-4DB9-9710-416655D96789}"/>
            </a:ext>
          </a:extLst>
        </xdr:cNvPr>
        <xdr:cNvPicPr>
          <a:picLocks noChangeAspect="1"/>
        </xdr:cNvPicPr>
      </xdr:nvPicPr>
      <xdr:blipFill>
        <a:blip xmlns:r="http://schemas.openxmlformats.org/officeDocument/2006/relationships" r:embed="rId11"/>
        <a:stretch>
          <a:fillRect/>
        </a:stretch>
      </xdr:blipFill>
      <xdr:spPr>
        <a:xfrm>
          <a:off x="266701" y="4953000"/>
          <a:ext cx="7277100" cy="4167267"/>
        </a:xfrm>
        <a:prstGeom prst="rect">
          <a:avLst/>
        </a:prstGeom>
      </xdr:spPr>
    </xdr:pic>
    <xdr:clientData/>
  </xdr:twoCellAnchor>
  <xdr:twoCellAnchor editAs="oneCell">
    <xdr:from>
      <xdr:col>14</xdr:col>
      <xdr:colOff>19050</xdr:colOff>
      <xdr:row>26</xdr:row>
      <xdr:rowOff>19050</xdr:rowOff>
    </xdr:from>
    <xdr:to>
      <xdr:col>25</xdr:col>
      <xdr:colOff>590550</xdr:colOff>
      <xdr:row>47</xdr:row>
      <xdr:rowOff>180369</xdr:rowOff>
    </xdr:to>
    <xdr:pic>
      <xdr:nvPicPr>
        <xdr:cNvPr id="13" name="Picture 12">
          <a:extLst>
            <a:ext uri="{FF2B5EF4-FFF2-40B4-BE49-F238E27FC236}">
              <a16:creationId xmlns:a16="http://schemas.microsoft.com/office/drawing/2014/main" id="{54CD923C-F1CC-4AB3-B8F9-2E035AF411E0}"/>
            </a:ext>
          </a:extLst>
        </xdr:cNvPr>
        <xdr:cNvPicPr>
          <a:picLocks noChangeAspect="1"/>
        </xdr:cNvPicPr>
      </xdr:nvPicPr>
      <xdr:blipFill>
        <a:blip xmlns:r="http://schemas.openxmlformats.org/officeDocument/2006/relationships" r:embed="rId12"/>
        <a:stretch>
          <a:fillRect/>
        </a:stretch>
      </xdr:blipFill>
      <xdr:spPr>
        <a:xfrm>
          <a:off x="8191500" y="4972050"/>
          <a:ext cx="7277100" cy="4161819"/>
        </a:xfrm>
        <a:prstGeom prst="rect">
          <a:avLst/>
        </a:prstGeom>
      </xdr:spPr>
    </xdr:pic>
    <xdr:clientData/>
  </xdr:twoCellAnchor>
  <xdr:twoCellAnchor editAs="oneCell">
    <xdr:from>
      <xdr:col>1</xdr:col>
      <xdr:colOff>19050</xdr:colOff>
      <xdr:row>50</xdr:row>
      <xdr:rowOff>9525</xdr:rowOff>
    </xdr:from>
    <xdr:to>
      <xdr:col>12</xdr:col>
      <xdr:colOff>600075</xdr:colOff>
      <xdr:row>71</xdr:row>
      <xdr:rowOff>176292</xdr:rowOff>
    </xdr:to>
    <xdr:pic>
      <xdr:nvPicPr>
        <xdr:cNvPr id="14" name="Picture 13">
          <a:extLst>
            <a:ext uri="{FF2B5EF4-FFF2-40B4-BE49-F238E27FC236}">
              <a16:creationId xmlns:a16="http://schemas.microsoft.com/office/drawing/2014/main" id="{D273B2BD-C08B-4D75-A1D3-4A127B5AFE50}"/>
            </a:ext>
          </a:extLst>
        </xdr:cNvPr>
        <xdr:cNvPicPr>
          <a:picLocks noChangeAspect="1"/>
        </xdr:cNvPicPr>
      </xdr:nvPicPr>
      <xdr:blipFill>
        <a:blip xmlns:r="http://schemas.openxmlformats.org/officeDocument/2006/relationships" r:embed="rId13"/>
        <a:stretch>
          <a:fillRect/>
        </a:stretch>
      </xdr:blipFill>
      <xdr:spPr>
        <a:xfrm>
          <a:off x="266700" y="9534525"/>
          <a:ext cx="7286625" cy="4167267"/>
        </a:xfrm>
        <a:prstGeom prst="rect">
          <a:avLst/>
        </a:prstGeom>
      </xdr:spPr>
    </xdr:pic>
    <xdr:clientData/>
  </xdr:twoCellAnchor>
  <xdr:twoCellAnchor editAs="oneCell">
    <xdr:from>
      <xdr:col>14</xdr:col>
      <xdr:colOff>19049</xdr:colOff>
      <xdr:row>50</xdr:row>
      <xdr:rowOff>19049</xdr:rowOff>
    </xdr:from>
    <xdr:to>
      <xdr:col>25</xdr:col>
      <xdr:colOff>600075</xdr:colOff>
      <xdr:row>71</xdr:row>
      <xdr:rowOff>171450</xdr:rowOff>
    </xdr:to>
    <xdr:pic>
      <xdr:nvPicPr>
        <xdr:cNvPr id="15" name="Picture 14">
          <a:extLst>
            <a:ext uri="{FF2B5EF4-FFF2-40B4-BE49-F238E27FC236}">
              <a16:creationId xmlns:a16="http://schemas.microsoft.com/office/drawing/2014/main" id="{CAC1660F-C91B-4131-896B-297EADE62E4D}"/>
            </a:ext>
          </a:extLst>
        </xdr:cNvPr>
        <xdr:cNvPicPr>
          <a:picLocks noChangeAspect="1"/>
        </xdr:cNvPicPr>
      </xdr:nvPicPr>
      <xdr:blipFill>
        <a:blip xmlns:r="http://schemas.openxmlformats.org/officeDocument/2006/relationships" r:embed="rId14"/>
        <a:stretch>
          <a:fillRect/>
        </a:stretch>
      </xdr:blipFill>
      <xdr:spPr>
        <a:xfrm>
          <a:off x="8191499" y="9544049"/>
          <a:ext cx="7286626" cy="4152901"/>
        </a:xfrm>
        <a:prstGeom prst="rect">
          <a:avLst/>
        </a:prstGeom>
      </xdr:spPr>
    </xdr:pic>
    <xdr:clientData/>
  </xdr:twoCellAnchor>
  <xdr:twoCellAnchor editAs="oneCell">
    <xdr:from>
      <xdr:col>1</xdr:col>
      <xdr:colOff>19050</xdr:colOff>
      <xdr:row>74</xdr:row>
      <xdr:rowOff>9525</xdr:rowOff>
    </xdr:from>
    <xdr:to>
      <xdr:col>12</xdr:col>
      <xdr:colOff>591609</xdr:colOff>
      <xdr:row>95</xdr:row>
      <xdr:rowOff>171450</xdr:rowOff>
    </xdr:to>
    <xdr:pic>
      <xdr:nvPicPr>
        <xdr:cNvPr id="16" name="Picture 15">
          <a:extLst>
            <a:ext uri="{FF2B5EF4-FFF2-40B4-BE49-F238E27FC236}">
              <a16:creationId xmlns:a16="http://schemas.microsoft.com/office/drawing/2014/main" id="{53F90505-C08A-4FD8-93BE-EBDAEE3D8608}"/>
            </a:ext>
          </a:extLst>
        </xdr:cNvPr>
        <xdr:cNvPicPr>
          <a:picLocks noChangeAspect="1"/>
        </xdr:cNvPicPr>
      </xdr:nvPicPr>
      <xdr:blipFill>
        <a:blip xmlns:r="http://schemas.openxmlformats.org/officeDocument/2006/relationships" r:embed="rId15"/>
        <a:stretch>
          <a:fillRect/>
        </a:stretch>
      </xdr:blipFill>
      <xdr:spPr>
        <a:xfrm>
          <a:off x="266700" y="14106525"/>
          <a:ext cx="7278159" cy="4162425"/>
        </a:xfrm>
        <a:prstGeom prst="rect">
          <a:avLst/>
        </a:prstGeom>
      </xdr:spPr>
    </xdr:pic>
    <xdr:clientData/>
  </xdr:twoCellAnchor>
  <xdr:twoCellAnchor editAs="oneCell">
    <xdr:from>
      <xdr:col>14</xdr:col>
      <xdr:colOff>28575</xdr:colOff>
      <xdr:row>74</xdr:row>
      <xdr:rowOff>19049</xdr:rowOff>
    </xdr:from>
    <xdr:to>
      <xdr:col>25</xdr:col>
      <xdr:colOff>600075</xdr:colOff>
      <xdr:row>95</xdr:row>
      <xdr:rowOff>180368</xdr:rowOff>
    </xdr:to>
    <xdr:pic>
      <xdr:nvPicPr>
        <xdr:cNvPr id="17" name="Picture 16">
          <a:extLst>
            <a:ext uri="{FF2B5EF4-FFF2-40B4-BE49-F238E27FC236}">
              <a16:creationId xmlns:a16="http://schemas.microsoft.com/office/drawing/2014/main" id="{93EE6B9E-22D8-40C5-B1EA-BA3A6AC3ABDF}"/>
            </a:ext>
          </a:extLst>
        </xdr:cNvPr>
        <xdr:cNvPicPr>
          <a:picLocks noChangeAspect="1"/>
        </xdr:cNvPicPr>
      </xdr:nvPicPr>
      <xdr:blipFill>
        <a:blip xmlns:r="http://schemas.openxmlformats.org/officeDocument/2006/relationships" r:embed="rId16"/>
        <a:stretch>
          <a:fillRect/>
        </a:stretch>
      </xdr:blipFill>
      <xdr:spPr>
        <a:xfrm>
          <a:off x="8201025" y="14116049"/>
          <a:ext cx="7277100" cy="416181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pageSetUpPr fitToPage="1"/>
  </sheetPr>
  <dimension ref="A1:R51"/>
  <sheetViews>
    <sheetView tabSelected="1" zoomScale="115" zoomScaleNormal="115" workbookViewId="0">
      <selection activeCell="A14" sqref="A14"/>
    </sheetView>
  </sheetViews>
  <sheetFormatPr defaultColWidth="9.140625" defaultRowHeight="11.25" x14ac:dyDescent="0.2"/>
  <cols>
    <col min="1" max="1" width="9.5703125" style="363" customWidth="1"/>
    <col min="2" max="2" width="10.5703125" style="277" hidden="1" customWidth="1"/>
    <col min="3" max="3" width="37" style="260" hidden="1" customWidth="1"/>
    <col min="4" max="4" width="10.28515625" style="277" hidden="1" customWidth="1"/>
    <col min="5" max="5" width="2.7109375" style="244" customWidth="1"/>
    <col min="6" max="18" width="10.7109375" style="244" customWidth="1"/>
    <col min="19" max="16384" width="9.140625" style="244"/>
  </cols>
  <sheetData>
    <row r="1" spans="1:18" s="156" customFormat="1" ht="23.25" thickBot="1" x14ac:dyDescent="0.3">
      <c r="A1" s="361" t="s">
        <v>1011</v>
      </c>
      <c r="B1" s="355" t="s">
        <v>1027</v>
      </c>
      <c r="C1" s="356" t="s">
        <v>1010</v>
      </c>
      <c r="D1" s="355" t="s">
        <v>1152</v>
      </c>
    </row>
    <row r="2" spans="1:18" ht="12" thickBot="1" x14ac:dyDescent="0.25">
      <c r="A2" s="362" t="s">
        <v>1009</v>
      </c>
      <c r="B2" s="262"/>
      <c r="C2" s="78"/>
      <c r="D2" s="357"/>
      <c r="F2" s="561" t="s">
        <v>856</v>
      </c>
      <c r="G2" s="562"/>
      <c r="H2" s="562"/>
      <c r="I2" s="562"/>
      <c r="J2" s="562"/>
      <c r="K2" s="562"/>
      <c r="L2" s="562"/>
      <c r="M2" s="562"/>
      <c r="N2" s="562"/>
      <c r="O2" s="562"/>
      <c r="P2" s="562"/>
      <c r="Q2" s="562"/>
      <c r="R2" s="563"/>
    </row>
    <row r="3" spans="1:18" ht="12" thickBot="1" x14ac:dyDescent="0.25">
      <c r="A3" s="362" t="s">
        <v>1009</v>
      </c>
      <c r="B3" s="78"/>
      <c r="C3" s="78"/>
      <c r="D3" s="357"/>
    </row>
    <row r="4" spans="1:18" x14ac:dyDescent="0.2">
      <c r="A4" s="362" t="s">
        <v>1009</v>
      </c>
      <c r="B4" s="262"/>
      <c r="C4" s="78"/>
      <c r="D4" s="357"/>
      <c r="F4" s="218" t="s">
        <v>861</v>
      </c>
      <c r="G4" s="566" t="s">
        <v>860</v>
      </c>
      <c r="H4" s="566"/>
      <c r="I4" s="566"/>
      <c r="J4" s="566"/>
      <c r="K4" s="566"/>
      <c r="L4" s="566"/>
      <c r="M4" s="566"/>
      <c r="N4" s="566"/>
      <c r="O4" s="566"/>
      <c r="P4" s="566"/>
      <c r="Q4" s="566"/>
      <c r="R4" s="567"/>
    </row>
    <row r="5" spans="1:18" x14ac:dyDescent="0.2">
      <c r="A5" s="362" t="s">
        <v>1009</v>
      </c>
      <c r="B5" s="262"/>
      <c r="C5" s="78"/>
      <c r="D5" s="357"/>
      <c r="F5" s="245" t="s">
        <v>853</v>
      </c>
      <c r="G5" s="547" t="s">
        <v>857</v>
      </c>
      <c r="H5" s="547"/>
      <c r="I5" s="547"/>
      <c r="J5" s="547"/>
      <c r="K5" s="547"/>
      <c r="L5" s="547"/>
      <c r="M5" s="547"/>
      <c r="N5" s="547"/>
      <c r="O5" s="547"/>
      <c r="P5" s="547"/>
      <c r="Q5" s="547"/>
      <c r="R5" s="548"/>
    </row>
    <row r="6" spans="1:18" x14ac:dyDescent="0.2">
      <c r="A6" s="362" t="s">
        <v>1009</v>
      </c>
      <c r="B6" s="262"/>
      <c r="C6" s="78"/>
      <c r="D6" s="357"/>
      <c r="F6" s="246" t="s">
        <v>854</v>
      </c>
      <c r="G6" s="547" t="s">
        <v>858</v>
      </c>
      <c r="H6" s="547"/>
      <c r="I6" s="547"/>
      <c r="J6" s="547"/>
      <c r="K6" s="547"/>
      <c r="L6" s="547"/>
      <c r="M6" s="547"/>
      <c r="N6" s="547"/>
      <c r="O6" s="547"/>
      <c r="P6" s="547"/>
      <c r="Q6" s="547"/>
      <c r="R6" s="548"/>
    </row>
    <row r="7" spans="1:18" ht="12" thickBot="1" x14ac:dyDescent="0.25">
      <c r="A7" s="362" t="s">
        <v>1009</v>
      </c>
      <c r="B7" s="262"/>
      <c r="C7" s="78"/>
      <c r="D7" s="357"/>
      <c r="F7" s="247" t="s">
        <v>855</v>
      </c>
      <c r="G7" s="568" t="s">
        <v>859</v>
      </c>
      <c r="H7" s="568"/>
      <c r="I7" s="568"/>
      <c r="J7" s="568"/>
      <c r="K7" s="568"/>
      <c r="L7" s="568"/>
      <c r="M7" s="568"/>
      <c r="N7" s="568"/>
      <c r="O7" s="568"/>
      <c r="P7" s="568"/>
      <c r="Q7" s="568"/>
      <c r="R7" s="569"/>
    </row>
    <row r="8" spans="1:18" ht="12" thickBot="1" x14ac:dyDescent="0.25">
      <c r="A8" s="362" t="s">
        <v>1009</v>
      </c>
      <c r="B8" s="262"/>
      <c r="C8" s="78"/>
      <c r="D8" s="357"/>
    </row>
    <row r="9" spans="1:18" ht="12" thickBot="1" x14ac:dyDescent="0.25">
      <c r="A9" s="362" t="s">
        <v>1009</v>
      </c>
      <c r="B9" s="262"/>
      <c r="C9" s="78"/>
      <c r="D9" s="357"/>
      <c r="F9" s="561" t="s">
        <v>932</v>
      </c>
      <c r="G9" s="562"/>
      <c r="H9" s="562"/>
      <c r="I9" s="562"/>
      <c r="J9" s="562"/>
      <c r="K9" s="562"/>
      <c r="L9" s="562"/>
      <c r="M9" s="562"/>
      <c r="N9" s="562"/>
      <c r="O9" s="562"/>
      <c r="P9" s="562"/>
      <c r="Q9" s="562"/>
      <c r="R9" s="563"/>
    </row>
    <row r="10" spans="1:18" ht="12" thickBot="1" x14ac:dyDescent="0.25">
      <c r="A10" s="362" t="s">
        <v>1326</v>
      </c>
      <c r="B10" s="262"/>
      <c r="C10" s="78"/>
      <c r="D10" s="357"/>
    </row>
    <row r="11" spans="1:18" x14ac:dyDescent="0.2">
      <c r="A11" s="362" t="s">
        <v>1009</v>
      </c>
      <c r="B11" s="262"/>
      <c r="C11" s="78"/>
      <c r="D11" s="357"/>
      <c r="F11" s="553" t="s">
        <v>933</v>
      </c>
      <c r="G11" s="554"/>
      <c r="H11" s="554"/>
      <c r="I11" s="554"/>
      <c r="J11" s="554" t="s">
        <v>860</v>
      </c>
      <c r="K11" s="554"/>
      <c r="L11" s="554"/>
      <c r="M11" s="554"/>
      <c r="N11" s="554"/>
      <c r="O11" s="554"/>
      <c r="P11" s="554"/>
      <c r="Q11" s="554"/>
      <c r="R11" s="570"/>
    </row>
    <row r="12" spans="1:18" x14ac:dyDescent="0.2">
      <c r="A12" s="362" t="s">
        <v>1326</v>
      </c>
      <c r="B12" s="262" t="s">
        <v>1242</v>
      </c>
      <c r="C12" s="78" t="s">
        <v>1318</v>
      </c>
      <c r="D12" s="262" t="s">
        <v>1316</v>
      </c>
      <c r="F12" s="559" t="s">
        <v>863</v>
      </c>
      <c r="G12" s="560"/>
      <c r="H12" s="560"/>
      <c r="I12" s="560"/>
      <c r="J12" s="533" t="s">
        <v>883</v>
      </c>
      <c r="K12" s="533"/>
      <c r="L12" s="533"/>
      <c r="M12" s="533"/>
      <c r="N12" s="533"/>
      <c r="O12" s="533"/>
      <c r="P12" s="533"/>
      <c r="Q12" s="533"/>
      <c r="R12" s="534"/>
    </row>
    <row r="13" spans="1:18" x14ac:dyDescent="0.2">
      <c r="A13" s="362" t="s">
        <v>1159</v>
      </c>
      <c r="B13" s="262"/>
      <c r="C13" s="78"/>
      <c r="D13" s="262"/>
      <c r="F13" s="559" t="s">
        <v>864</v>
      </c>
      <c r="G13" s="560"/>
      <c r="H13" s="560"/>
      <c r="I13" s="560"/>
      <c r="J13" s="533" t="s">
        <v>884</v>
      </c>
      <c r="K13" s="533"/>
      <c r="L13" s="533"/>
      <c r="M13" s="533"/>
      <c r="N13" s="533"/>
      <c r="O13" s="533"/>
      <c r="P13" s="533"/>
      <c r="Q13" s="533"/>
      <c r="R13" s="534"/>
    </row>
    <row r="14" spans="1:18" x14ac:dyDescent="0.2">
      <c r="A14" s="362" t="s">
        <v>1326</v>
      </c>
      <c r="B14" s="262" t="s">
        <v>1242</v>
      </c>
      <c r="C14" s="78" t="s">
        <v>1319</v>
      </c>
      <c r="D14" s="262" t="s">
        <v>1235</v>
      </c>
      <c r="F14" s="559" t="s">
        <v>865</v>
      </c>
      <c r="G14" s="560"/>
      <c r="H14" s="560"/>
      <c r="I14" s="560"/>
      <c r="J14" s="533" t="s">
        <v>885</v>
      </c>
      <c r="K14" s="533"/>
      <c r="L14" s="533"/>
      <c r="M14" s="533"/>
      <c r="N14" s="533"/>
      <c r="O14" s="533"/>
      <c r="P14" s="533"/>
      <c r="Q14" s="533"/>
      <c r="R14" s="534"/>
    </row>
    <row r="15" spans="1:18" x14ac:dyDescent="0.2">
      <c r="A15" s="362" t="s">
        <v>1009</v>
      </c>
      <c r="B15" s="262"/>
      <c r="C15" s="78"/>
      <c r="D15" s="262"/>
      <c r="F15" s="559" t="s">
        <v>866</v>
      </c>
      <c r="G15" s="560"/>
      <c r="H15" s="560"/>
      <c r="I15" s="560"/>
      <c r="J15" s="533" t="s">
        <v>886</v>
      </c>
      <c r="K15" s="533"/>
      <c r="L15" s="533"/>
      <c r="M15" s="533"/>
      <c r="N15" s="533"/>
      <c r="O15" s="533"/>
      <c r="P15" s="533"/>
      <c r="Q15" s="533"/>
      <c r="R15" s="534"/>
    </row>
    <row r="16" spans="1:18" x14ac:dyDescent="0.2">
      <c r="A16" s="362" t="s">
        <v>1009</v>
      </c>
      <c r="B16" s="262"/>
      <c r="C16" s="78"/>
      <c r="D16" s="262"/>
      <c r="F16" s="559" t="s">
        <v>867</v>
      </c>
      <c r="G16" s="560"/>
      <c r="H16" s="560"/>
      <c r="I16" s="560"/>
      <c r="J16" s="533" t="s">
        <v>910</v>
      </c>
      <c r="K16" s="533"/>
      <c r="L16" s="533"/>
      <c r="M16" s="533"/>
      <c r="N16" s="533"/>
      <c r="O16" s="533"/>
      <c r="P16" s="533"/>
      <c r="Q16" s="533"/>
      <c r="R16" s="534"/>
    </row>
    <row r="17" spans="1:18" x14ac:dyDescent="0.2">
      <c r="A17" s="362" t="s">
        <v>1230</v>
      </c>
      <c r="B17" s="262"/>
      <c r="C17" s="78"/>
      <c r="D17" s="262"/>
      <c r="F17" s="559" t="s">
        <v>1029</v>
      </c>
      <c r="G17" s="560"/>
      <c r="H17" s="560"/>
      <c r="I17" s="560"/>
      <c r="J17" s="533" t="s">
        <v>1030</v>
      </c>
      <c r="K17" s="533"/>
      <c r="L17" s="533"/>
      <c r="M17" s="533"/>
      <c r="N17" s="533"/>
      <c r="O17" s="533"/>
      <c r="P17" s="533"/>
      <c r="Q17" s="533"/>
      <c r="R17" s="534"/>
    </row>
    <row r="18" spans="1:18" x14ac:dyDescent="0.2">
      <c r="A18" s="362" t="s">
        <v>1159</v>
      </c>
      <c r="B18" s="262"/>
      <c r="C18" s="78"/>
      <c r="D18" s="262"/>
      <c r="F18" s="564" t="s">
        <v>868</v>
      </c>
      <c r="G18" s="565"/>
      <c r="H18" s="565"/>
      <c r="I18" s="565"/>
      <c r="J18" s="533" t="s">
        <v>887</v>
      </c>
      <c r="K18" s="533"/>
      <c r="L18" s="533"/>
      <c r="M18" s="533"/>
      <c r="N18" s="533"/>
      <c r="O18" s="533"/>
      <c r="P18" s="533"/>
      <c r="Q18" s="533"/>
      <c r="R18" s="534"/>
    </row>
    <row r="19" spans="1:18" x14ac:dyDescent="0.2">
      <c r="A19" s="362" t="s">
        <v>1326</v>
      </c>
      <c r="B19" s="262" t="s">
        <v>1242</v>
      </c>
      <c r="C19" s="78" t="s">
        <v>1318</v>
      </c>
      <c r="D19" s="262" t="s">
        <v>1316</v>
      </c>
      <c r="F19" s="555" t="s">
        <v>862</v>
      </c>
      <c r="G19" s="556"/>
      <c r="H19" s="556"/>
      <c r="I19" s="556"/>
      <c r="J19" s="533" t="s">
        <v>888</v>
      </c>
      <c r="K19" s="533"/>
      <c r="L19" s="533"/>
      <c r="M19" s="533"/>
      <c r="N19" s="533"/>
      <c r="O19" s="533"/>
      <c r="P19" s="533"/>
      <c r="Q19" s="533"/>
      <c r="R19" s="534"/>
    </row>
    <row r="20" spans="1:18" x14ac:dyDescent="0.2">
      <c r="A20" s="362" t="s">
        <v>1326</v>
      </c>
      <c r="B20" s="262" t="s">
        <v>1242</v>
      </c>
      <c r="C20" s="78" t="s">
        <v>1318</v>
      </c>
      <c r="D20" s="262" t="s">
        <v>1316</v>
      </c>
      <c r="F20" s="555" t="s">
        <v>974</v>
      </c>
      <c r="G20" s="556"/>
      <c r="H20" s="556"/>
      <c r="I20" s="556"/>
      <c r="J20" s="533" t="s">
        <v>889</v>
      </c>
      <c r="K20" s="533"/>
      <c r="L20" s="533"/>
      <c r="M20" s="533"/>
      <c r="N20" s="533"/>
      <c r="O20" s="533"/>
      <c r="P20" s="533"/>
      <c r="Q20" s="533"/>
      <c r="R20" s="534"/>
    </row>
    <row r="21" spans="1:18" x14ac:dyDescent="0.2">
      <c r="A21" s="362" t="s">
        <v>1326</v>
      </c>
      <c r="B21" s="262" t="s">
        <v>1242</v>
      </c>
      <c r="C21" s="78" t="s">
        <v>1318</v>
      </c>
      <c r="D21" s="262" t="s">
        <v>1316</v>
      </c>
      <c r="F21" s="555" t="s">
        <v>975</v>
      </c>
      <c r="G21" s="556"/>
      <c r="H21" s="556"/>
      <c r="I21" s="556"/>
      <c r="J21" s="533" t="s">
        <v>890</v>
      </c>
      <c r="K21" s="533"/>
      <c r="L21" s="533"/>
      <c r="M21" s="533"/>
      <c r="N21" s="533"/>
      <c r="O21" s="533"/>
      <c r="P21" s="533"/>
      <c r="Q21" s="533"/>
      <c r="R21" s="534"/>
    </row>
    <row r="22" spans="1:18" x14ac:dyDescent="0.2">
      <c r="A22" s="362" t="s">
        <v>1326</v>
      </c>
      <c r="B22" s="262" t="s">
        <v>1242</v>
      </c>
      <c r="C22" s="78" t="s">
        <v>1318</v>
      </c>
      <c r="D22" s="262" t="s">
        <v>1316</v>
      </c>
      <c r="F22" s="555" t="s">
        <v>976</v>
      </c>
      <c r="G22" s="556"/>
      <c r="H22" s="556"/>
      <c r="I22" s="556"/>
      <c r="J22" s="546" t="s">
        <v>891</v>
      </c>
      <c r="K22" s="547"/>
      <c r="L22" s="547"/>
      <c r="M22" s="547"/>
      <c r="N22" s="547"/>
      <c r="O22" s="547"/>
      <c r="P22" s="547"/>
      <c r="Q22" s="547"/>
      <c r="R22" s="548"/>
    </row>
    <row r="23" spans="1:18" x14ac:dyDescent="0.2">
      <c r="A23" s="362" t="s">
        <v>1326</v>
      </c>
      <c r="B23" s="262" t="s">
        <v>1242</v>
      </c>
      <c r="C23" s="78" t="s">
        <v>1318</v>
      </c>
      <c r="D23" s="262" t="s">
        <v>1316</v>
      </c>
      <c r="F23" s="555" t="s">
        <v>977</v>
      </c>
      <c r="G23" s="556"/>
      <c r="H23" s="556"/>
      <c r="I23" s="556"/>
      <c r="J23" s="546" t="s">
        <v>892</v>
      </c>
      <c r="K23" s="547"/>
      <c r="L23" s="547"/>
      <c r="M23" s="547"/>
      <c r="N23" s="547"/>
      <c r="O23" s="547"/>
      <c r="P23" s="547"/>
      <c r="Q23" s="547"/>
      <c r="R23" s="548"/>
    </row>
    <row r="24" spans="1:18" x14ac:dyDescent="0.2">
      <c r="A24" s="362" t="s">
        <v>1326</v>
      </c>
      <c r="B24" s="262" t="s">
        <v>1242</v>
      </c>
      <c r="C24" s="78" t="s">
        <v>1318</v>
      </c>
      <c r="D24" s="262" t="s">
        <v>1316</v>
      </c>
      <c r="F24" s="555" t="s">
        <v>978</v>
      </c>
      <c r="G24" s="556"/>
      <c r="H24" s="556"/>
      <c r="I24" s="556"/>
      <c r="J24" s="546" t="s">
        <v>893</v>
      </c>
      <c r="K24" s="547"/>
      <c r="L24" s="547"/>
      <c r="M24" s="547"/>
      <c r="N24" s="547"/>
      <c r="O24" s="547"/>
      <c r="P24" s="547"/>
      <c r="Q24" s="547"/>
      <c r="R24" s="548"/>
    </row>
    <row r="25" spans="1:18" x14ac:dyDescent="0.2">
      <c r="A25" s="362" t="s">
        <v>1326</v>
      </c>
      <c r="B25" s="262" t="s">
        <v>1242</v>
      </c>
      <c r="C25" s="78" t="s">
        <v>1319</v>
      </c>
      <c r="D25" s="262" t="s">
        <v>1235</v>
      </c>
      <c r="F25" s="555" t="s">
        <v>979</v>
      </c>
      <c r="G25" s="556"/>
      <c r="H25" s="556"/>
      <c r="I25" s="556"/>
      <c r="J25" s="546" t="s">
        <v>895</v>
      </c>
      <c r="K25" s="547"/>
      <c r="L25" s="547"/>
      <c r="M25" s="547"/>
      <c r="N25" s="547"/>
      <c r="O25" s="547"/>
      <c r="P25" s="547"/>
      <c r="Q25" s="547"/>
      <c r="R25" s="548"/>
    </row>
    <row r="26" spans="1:18" x14ac:dyDescent="0.2">
      <c r="A26" s="362" t="s">
        <v>1326</v>
      </c>
      <c r="B26" s="262" t="s">
        <v>1242</v>
      </c>
      <c r="C26" s="78" t="s">
        <v>1318</v>
      </c>
      <c r="D26" s="262" t="s">
        <v>1316</v>
      </c>
      <c r="F26" s="555" t="s">
        <v>980</v>
      </c>
      <c r="G26" s="556"/>
      <c r="H26" s="556"/>
      <c r="I26" s="556"/>
      <c r="J26" s="546" t="s">
        <v>894</v>
      </c>
      <c r="K26" s="547"/>
      <c r="L26" s="547"/>
      <c r="M26" s="547"/>
      <c r="N26" s="547"/>
      <c r="O26" s="547"/>
      <c r="P26" s="547"/>
      <c r="Q26" s="547"/>
      <c r="R26" s="548"/>
    </row>
    <row r="27" spans="1:18" x14ac:dyDescent="0.2">
      <c r="A27" s="362" t="s">
        <v>1326</v>
      </c>
      <c r="B27" s="262" t="s">
        <v>1242</v>
      </c>
      <c r="C27" s="78" t="s">
        <v>1319</v>
      </c>
      <c r="D27" s="262" t="s">
        <v>1235</v>
      </c>
      <c r="F27" s="555" t="s">
        <v>981</v>
      </c>
      <c r="G27" s="556"/>
      <c r="H27" s="556"/>
      <c r="I27" s="556"/>
      <c r="J27" s="546" t="s">
        <v>896</v>
      </c>
      <c r="K27" s="547"/>
      <c r="L27" s="547"/>
      <c r="M27" s="547"/>
      <c r="N27" s="547"/>
      <c r="O27" s="547"/>
      <c r="P27" s="547"/>
      <c r="Q27" s="547"/>
      <c r="R27" s="548"/>
    </row>
    <row r="28" spans="1:18" x14ac:dyDescent="0.2">
      <c r="A28" s="362" t="s">
        <v>1159</v>
      </c>
      <c r="B28" s="262"/>
      <c r="C28" s="78"/>
      <c r="D28" s="262"/>
      <c r="F28" s="555" t="s">
        <v>982</v>
      </c>
      <c r="G28" s="556"/>
      <c r="H28" s="556"/>
      <c r="I28" s="556"/>
      <c r="J28" s="546" t="s">
        <v>897</v>
      </c>
      <c r="K28" s="547"/>
      <c r="L28" s="547"/>
      <c r="M28" s="547"/>
      <c r="N28" s="547"/>
      <c r="O28" s="547"/>
      <c r="P28" s="547"/>
      <c r="Q28" s="547"/>
      <c r="R28" s="548"/>
    </row>
    <row r="29" spans="1:18" x14ac:dyDescent="0.2">
      <c r="A29" s="362" t="s">
        <v>1326</v>
      </c>
      <c r="B29" s="262" t="s">
        <v>1242</v>
      </c>
      <c r="C29" s="78" t="s">
        <v>1318</v>
      </c>
      <c r="D29" s="262" t="s">
        <v>1316</v>
      </c>
      <c r="F29" s="555" t="s">
        <v>983</v>
      </c>
      <c r="G29" s="556"/>
      <c r="H29" s="556"/>
      <c r="I29" s="556"/>
      <c r="J29" s="546" t="s">
        <v>898</v>
      </c>
      <c r="K29" s="547"/>
      <c r="L29" s="547"/>
      <c r="M29" s="547"/>
      <c r="N29" s="547"/>
      <c r="O29" s="547"/>
      <c r="P29" s="547"/>
      <c r="Q29" s="547"/>
      <c r="R29" s="548"/>
    </row>
    <row r="30" spans="1:18" x14ac:dyDescent="0.2">
      <c r="A30" s="362" t="s">
        <v>1326</v>
      </c>
      <c r="B30" s="262" t="s">
        <v>1242</v>
      </c>
      <c r="C30" s="78" t="s">
        <v>1318</v>
      </c>
      <c r="D30" s="262" t="s">
        <v>1316</v>
      </c>
      <c r="F30" s="555" t="s">
        <v>984</v>
      </c>
      <c r="G30" s="556"/>
      <c r="H30" s="556"/>
      <c r="I30" s="556"/>
      <c r="J30" s="546" t="s">
        <v>1000</v>
      </c>
      <c r="K30" s="547"/>
      <c r="L30" s="547"/>
      <c r="M30" s="547"/>
      <c r="N30" s="547"/>
      <c r="O30" s="547"/>
      <c r="P30" s="547"/>
      <c r="Q30" s="547"/>
      <c r="R30" s="548"/>
    </row>
    <row r="31" spans="1:18" ht="11.25" customHeight="1" x14ac:dyDescent="0.2">
      <c r="A31" s="362" t="s">
        <v>1326</v>
      </c>
      <c r="B31" s="262" t="s">
        <v>1242</v>
      </c>
      <c r="C31" s="78" t="s">
        <v>1320</v>
      </c>
      <c r="D31" s="262" t="s">
        <v>1316</v>
      </c>
      <c r="F31" s="555" t="s">
        <v>1327</v>
      </c>
      <c r="G31" s="556"/>
      <c r="H31" s="556"/>
      <c r="I31" s="556"/>
      <c r="J31" s="546" t="s">
        <v>899</v>
      </c>
      <c r="K31" s="547"/>
      <c r="L31" s="547"/>
      <c r="M31" s="547"/>
      <c r="N31" s="547"/>
      <c r="O31" s="547"/>
      <c r="P31" s="547"/>
      <c r="Q31" s="547"/>
      <c r="R31" s="548"/>
    </row>
    <row r="32" spans="1:18" x14ac:dyDescent="0.2">
      <c r="A32" s="362" t="s">
        <v>1009</v>
      </c>
      <c r="B32" s="262"/>
      <c r="C32" s="78"/>
      <c r="D32" s="262"/>
      <c r="F32" s="557" t="s">
        <v>869</v>
      </c>
      <c r="G32" s="558"/>
      <c r="H32" s="558"/>
      <c r="I32" s="558"/>
      <c r="J32" s="533" t="s">
        <v>900</v>
      </c>
      <c r="K32" s="533"/>
      <c r="L32" s="533"/>
      <c r="M32" s="533"/>
      <c r="N32" s="533"/>
      <c r="O32" s="533"/>
      <c r="P32" s="533"/>
      <c r="Q32" s="533"/>
      <c r="R32" s="534"/>
    </row>
    <row r="33" spans="1:18" x14ac:dyDescent="0.2">
      <c r="A33" s="362" t="s">
        <v>1009</v>
      </c>
      <c r="B33" s="262"/>
      <c r="C33" s="78"/>
      <c r="D33" s="262"/>
      <c r="F33" s="551" t="s">
        <v>985</v>
      </c>
      <c r="G33" s="552"/>
      <c r="H33" s="552"/>
      <c r="I33" s="552"/>
      <c r="J33" s="533" t="s">
        <v>901</v>
      </c>
      <c r="K33" s="533"/>
      <c r="L33" s="533"/>
      <c r="M33" s="533"/>
      <c r="N33" s="533"/>
      <c r="O33" s="533"/>
      <c r="P33" s="533"/>
      <c r="Q33" s="533"/>
      <c r="R33" s="534"/>
    </row>
    <row r="34" spans="1:18" x14ac:dyDescent="0.2">
      <c r="A34" s="362" t="s">
        <v>1009</v>
      </c>
      <c r="B34" s="262"/>
      <c r="C34" s="78"/>
      <c r="D34" s="262"/>
      <c r="F34" s="551" t="s">
        <v>986</v>
      </c>
      <c r="G34" s="552"/>
      <c r="H34" s="552"/>
      <c r="I34" s="552"/>
      <c r="J34" s="533" t="s">
        <v>903</v>
      </c>
      <c r="K34" s="533"/>
      <c r="L34" s="533"/>
      <c r="M34" s="533"/>
      <c r="N34" s="533"/>
      <c r="O34" s="533"/>
      <c r="P34" s="533"/>
      <c r="Q34" s="533"/>
      <c r="R34" s="534"/>
    </row>
    <row r="35" spans="1:18" x14ac:dyDescent="0.2">
      <c r="A35" s="362" t="s">
        <v>1009</v>
      </c>
      <c r="B35" s="262"/>
      <c r="C35" s="78"/>
      <c r="D35" s="262"/>
      <c r="F35" s="551" t="s">
        <v>987</v>
      </c>
      <c r="G35" s="552"/>
      <c r="H35" s="552"/>
      <c r="I35" s="552"/>
      <c r="J35" s="533" t="s">
        <v>902</v>
      </c>
      <c r="K35" s="533"/>
      <c r="L35" s="533"/>
      <c r="M35" s="533"/>
      <c r="N35" s="533"/>
      <c r="O35" s="533"/>
      <c r="P35" s="533"/>
      <c r="Q35" s="533"/>
      <c r="R35" s="534"/>
    </row>
    <row r="36" spans="1:18" x14ac:dyDescent="0.2">
      <c r="A36" s="362" t="s">
        <v>1009</v>
      </c>
      <c r="B36" s="262"/>
      <c r="C36" s="78"/>
      <c r="D36" s="262"/>
      <c r="F36" s="551" t="s">
        <v>988</v>
      </c>
      <c r="G36" s="552"/>
      <c r="H36" s="552"/>
      <c r="I36" s="552"/>
      <c r="J36" s="533" t="s">
        <v>935</v>
      </c>
      <c r="K36" s="533"/>
      <c r="L36" s="533"/>
      <c r="M36" s="533"/>
      <c r="N36" s="533"/>
      <c r="O36" s="533"/>
      <c r="P36" s="533"/>
      <c r="Q36" s="533"/>
      <c r="R36" s="534"/>
    </row>
    <row r="37" spans="1:18" x14ac:dyDescent="0.2">
      <c r="A37" s="362" t="s">
        <v>1009</v>
      </c>
      <c r="B37" s="262"/>
      <c r="C37" s="78"/>
      <c r="D37" s="262"/>
      <c r="F37" s="551" t="s">
        <v>989</v>
      </c>
      <c r="G37" s="552"/>
      <c r="H37" s="552"/>
      <c r="I37" s="552"/>
      <c r="J37" s="533" t="s">
        <v>935</v>
      </c>
      <c r="K37" s="533"/>
      <c r="L37" s="533"/>
      <c r="M37" s="533"/>
      <c r="N37" s="533"/>
      <c r="O37" s="533"/>
      <c r="P37" s="533"/>
      <c r="Q37" s="533"/>
      <c r="R37" s="534"/>
    </row>
    <row r="38" spans="1:18" x14ac:dyDescent="0.2">
      <c r="A38" s="362" t="s">
        <v>1009</v>
      </c>
      <c r="B38" s="262"/>
      <c r="C38" s="78"/>
      <c r="D38" s="262"/>
      <c r="F38" s="551" t="s">
        <v>990</v>
      </c>
      <c r="G38" s="552"/>
      <c r="H38" s="552"/>
      <c r="I38" s="552"/>
      <c r="J38" s="533" t="s">
        <v>935</v>
      </c>
      <c r="K38" s="533"/>
      <c r="L38" s="533"/>
      <c r="M38" s="533"/>
      <c r="N38" s="533"/>
      <c r="O38" s="533"/>
      <c r="P38" s="533"/>
      <c r="Q38" s="533"/>
      <c r="R38" s="534"/>
    </row>
    <row r="39" spans="1:18" x14ac:dyDescent="0.2">
      <c r="A39" s="362" t="s">
        <v>1326</v>
      </c>
      <c r="B39" s="262" t="s">
        <v>1242</v>
      </c>
      <c r="C39" s="78" t="s">
        <v>1318</v>
      </c>
      <c r="D39" s="262" t="s">
        <v>1316</v>
      </c>
      <c r="F39" s="551" t="s">
        <v>870</v>
      </c>
      <c r="G39" s="552"/>
      <c r="H39" s="552"/>
      <c r="I39" s="552"/>
      <c r="J39" s="533" t="s">
        <v>904</v>
      </c>
      <c r="K39" s="533"/>
      <c r="L39" s="533"/>
      <c r="M39" s="533"/>
      <c r="N39" s="533"/>
      <c r="O39" s="533"/>
      <c r="P39" s="533"/>
      <c r="Q39" s="533"/>
      <c r="R39" s="534"/>
    </row>
    <row r="40" spans="1:18" x14ac:dyDescent="0.2">
      <c r="A40" s="362" t="s">
        <v>1326</v>
      </c>
      <c r="B40" s="262" t="s">
        <v>1242</v>
      </c>
      <c r="C40" s="78" t="s">
        <v>1318</v>
      </c>
      <c r="D40" s="262" t="s">
        <v>1316</v>
      </c>
      <c r="F40" s="551" t="s">
        <v>871</v>
      </c>
      <c r="G40" s="552"/>
      <c r="H40" s="552"/>
      <c r="I40" s="552"/>
      <c r="J40" s="533" t="s">
        <v>905</v>
      </c>
      <c r="K40" s="533"/>
      <c r="L40" s="533"/>
      <c r="M40" s="533"/>
      <c r="N40" s="533"/>
      <c r="O40" s="533"/>
      <c r="P40" s="533"/>
      <c r="Q40" s="533"/>
      <c r="R40" s="534"/>
    </row>
    <row r="41" spans="1:18" x14ac:dyDescent="0.2">
      <c r="A41" s="362" t="s">
        <v>1009</v>
      </c>
      <c r="B41" s="262"/>
      <c r="C41" s="78"/>
      <c r="D41" s="262"/>
      <c r="F41" s="551" t="s">
        <v>872</v>
      </c>
      <c r="G41" s="552"/>
      <c r="H41" s="552"/>
      <c r="I41" s="552"/>
      <c r="J41" s="533" t="s">
        <v>906</v>
      </c>
      <c r="K41" s="533"/>
      <c r="L41" s="533"/>
      <c r="M41" s="533"/>
      <c r="N41" s="533"/>
      <c r="O41" s="533"/>
      <c r="P41" s="533"/>
      <c r="Q41" s="533"/>
      <c r="R41" s="534"/>
    </row>
    <row r="42" spans="1:18" x14ac:dyDescent="0.2">
      <c r="A42" s="362" t="s">
        <v>1009</v>
      </c>
      <c r="B42" s="262"/>
      <c r="C42" s="78"/>
      <c r="D42" s="262"/>
      <c r="F42" s="551" t="s">
        <v>873</v>
      </c>
      <c r="G42" s="552"/>
      <c r="H42" s="552"/>
      <c r="I42" s="552"/>
      <c r="J42" s="533" t="s">
        <v>908</v>
      </c>
      <c r="K42" s="533"/>
      <c r="L42" s="533"/>
      <c r="M42" s="533"/>
      <c r="N42" s="533"/>
      <c r="O42" s="533"/>
      <c r="P42" s="533"/>
      <c r="Q42" s="533"/>
      <c r="R42" s="534"/>
    </row>
    <row r="43" spans="1:18" x14ac:dyDescent="0.2">
      <c r="A43" s="362" t="s">
        <v>1196</v>
      </c>
      <c r="B43" s="262"/>
      <c r="C43" s="78"/>
      <c r="D43" s="262"/>
      <c r="F43" s="551" t="s">
        <v>874</v>
      </c>
      <c r="G43" s="552"/>
      <c r="H43" s="552"/>
      <c r="I43" s="552"/>
      <c r="J43" s="537" t="s">
        <v>907</v>
      </c>
      <c r="K43" s="538"/>
      <c r="L43" s="538"/>
      <c r="M43" s="538"/>
      <c r="N43" s="538"/>
      <c r="O43" s="538"/>
      <c r="P43" s="538"/>
      <c r="Q43" s="538"/>
      <c r="R43" s="539"/>
    </row>
    <row r="44" spans="1:18" x14ac:dyDescent="0.2">
      <c r="A44" s="362" t="s">
        <v>1009</v>
      </c>
      <c r="B44" s="262"/>
      <c r="C44" s="78"/>
      <c r="D44" s="262"/>
      <c r="F44" s="551" t="s">
        <v>875</v>
      </c>
      <c r="G44" s="552"/>
      <c r="H44" s="552"/>
      <c r="I44" s="552"/>
      <c r="J44" s="540"/>
      <c r="K44" s="541"/>
      <c r="L44" s="541"/>
      <c r="M44" s="541"/>
      <c r="N44" s="541"/>
      <c r="O44" s="541"/>
      <c r="P44" s="541"/>
      <c r="Q44" s="541"/>
      <c r="R44" s="542"/>
    </row>
    <row r="45" spans="1:18" x14ac:dyDescent="0.2">
      <c r="A45" s="362" t="s">
        <v>1009</v>
      </c>
      <c r="B45" s="262"/>
      <c r="C45" s="78"/>
      <c r="D45" s="262"/>
      <c r="F45" s="551" t="s">
        <v>876</v>
      </c>
      <c r="G45" s="552"/>
      <c r="H45" s="552"/>
      <c r="I45" s="552"/>
      <c r="J45" s="540"/>
      <c r="K45" s="541"/>
      <c r="L45" s="541"/>
      <c r="M45" s="541"/>
      <c r="N45" s="541"/>
      <c r="O45" s="541"/>
      <c r="P45" s="541"/>
      <c r="Q45" s="541"/>
      <c r="R45" s="542"/>
    </row>
    <row r="46" spans="1:18" x14ac:dyDescent="0.2">
      <c r="A46" s="362" t="s">
        <v>1159</v>
      </c>
      <c r="B46" s="262"/>
      <c r="C46" s="78"/>
      <c r="D46" s="262"/>
      <c r="F46" s="551" t="s">
        <v>877</v>
      </c>
      <c r="G46" s="552"/>
      <c r="H46" s="552"/>
      <c r="I46" s="552"/>
      <c r="J46" s="540"/>
      <c r="K46" s="541"/>
      <c r="L46" s="541"/>
      <c r="M46" s="541"/>
      <c r="N46" s="541"/>
      <c r="O46" s="541"/>
      <c r="P46" s="541"/>
      <c r="Q46" s="541"/>
      <c r="R46" s="542"/>
    </row>
    <row r="47" spans="1:18" x14ac:dyDescent="0.2">
      <c r="A47" s="362" t="s">
        <v>1009</v>
      </c>
      <c r="B47" s="262"/>
      <c r="C47" s="78"/>
      <c r="D47" s="262"/>
      <c r="F47" s="551" t="s">
        <v>878</v>
      </c>
      <c r="G47" s="552"/>
      <c r="H47" s="552"/>
      <c r="I47" s="552"/>
      <c r="J47" s="540"/>
      <c r="K47" s="541"/>
      <c r="L47" s="541"/>
      <c r="M47" s="541"/>
      <c r="N47" s="541"/>
      <c r="O47" s="541"/>
      <c r="P47" s="541"/>
      <c r="Q47" s="541"/>
      <c r="R47" s="542"/>
    </row>
    <row r="48" spans="1:18" x14ac:dyDescent="0.2">
      <c r="A48" s="362" t="s">
        <v>1009</v>
      </c>
      <c r="B48" s="262"/>
      <c r="C48" s="78"/>
      <c r="D48" s="262"/>
      <c r="F48" s="551" t="s">
        <v>879</v>
      </c>
      <c r="G48" s="552"/>
      <c r="H48" s="552"/>
      <c r="I48" s="552"/>
      <c r="J48" s="543"/>
      <c r="K48" s="544"/>
      <c r="L48" s="544"/>
      <c r="M48" s="544"/>
      <c r="N48" s="544"/>
      <c r="O48" s="544"/>
      <c r="P48" s="544"/>
      <c r="Q48" s="544"/>
      <c r="R48" s="545"/>
    </row>
    <row r="49" spans="1:18" x14ac:dyDescent="0.2">
      <c r="A49" s="362" t="s">
        <v>1009</v>
      </c>
      <c r="B49" s="262"/>
      <c r="C49" s="78"/>
      <c r="D49" s="262"/>
      <c r="F49" s="551" t="s">
        <v>880</v>
      </c>
      <c r="G49" s="552"/>
      <c r="H49" s="552"/>
      <c r="I49" s="552"/>
      <c r="J49" s="533"/>
      <c r="K49" s="533"/>
      <c r="L49" s="533"/>
      <c r="M49" s="533"/>
      <c r="N49" s="533"/>
      <c r="O49" s="533"/>
      <c r="P49" s="533"/>
      <c r="Q49" s="533"/>
      <c r="R49" s="534"/>
    </row>
    <row r="50" spans="1:18" x14ac:dyDescent="0.2">
      <c r="A50" s="362" t="s">
        <v>1159</v>
      </c>
      <c r="B50" s="262"/>
      <c r="C50" s="78"/>
      <c r="D50" s="262"/>
      <c r="F50" s="551" t="s">
        <v>881</v>
      </c>
      <c r="G50" s="552"/>
      <c r="H50" s="552"/>
      <c r="I50" s="552"/>
      <c r="J50" s="533"/>
      <c r="K50" s="533"/>
      <c r="L50" s="533"/>
      <c r="M50" s="533"/>
      <c r="N50" s="533"/>
      <c r="O50" s="533"/>
      <c r="P50" s="533"/>
      <c r="Q50" s="533"/>
      <c r="R50" s="534"/>
    </row>
    <row r="51" spans="1:18" ht="12" thickBot="1" x14ac:dyDescent="0.25">
      <c r="A51" s="362" t="s">
        <v>1009</v>
      </c>
      <c r="B51" s="262"/>
      <c r="C51" s="78"/>
      <c r="D51" s="262"/>
      <c r="F51" s="549" t="s">
        <v>882</v>
      </c>
      <c r="G51" s="550"/>
      <c r="H51" s="550"/>
      <c r="I51" s="550"/>
      <c r="J51" s="535" t="s">
        <v>909</v>
      </c>
      <c r="K51" s="535"/>
      <c r="L51" s="535"/>
      <c r="M51" s="535"/>
      <c r="N51" s="535"/>
      <c r="O51" s="535"/>
      <c r="P51" s="535"/>
      <c r="Q51" s="535"/>
      <c r="R51" s="536"/>
    </row>
  </sheetData>
  <mergeCells count="83">
    <mergeCell ref="F22:I22"/>
    <mergeCell ref="F23:I23"/>
    <mergeCell ref="J15:R15"/>
    <mergeCell ref="F31:I31"/>
    <mergeCell ref="J31:R31"/>
    <mergeCell ref="J26:R26"/>
    <mergeCell ref="J16:R16"/>
    <mergeCell ref="J18:R18"/>
    <mergeCell ref="J19:R19"/>
    <mergeCell ref="J20:R20"/>
    <mergeCell ref="J21:R21"/>
    <mergeCell ref="J22:R22"/>
    <mergeCell ref="J23:R23"/>
    <mergeCell ref="J24:R24"/>
    <mergeCell ref="J25:R25"/>
    <mergeCell ref="F29:I29"/>
    <mergeCell ref="F17:I17"/>
    <mergeCell ref="J17:R17"/>
    <mergeCell ref="F2:R2"/>
    <mergeCell ref="F9:R9"/>
    <mergeCell ref="F18:I18"/>
    <mergeCell ref="G4:R4"/>
    <mergeCell ref="G5:R5"/>
    <mergeCell ref="G6:R6"/>
    <mergeCell ref="G7:R7"/>
    <mergeCell ref="F12:I12"/>
    <mergeCell ref="F13:I13"/>
    <mergeCell ref="F14:I14"/>
    <mergeCell ref="F15:I15"/>
    <mergeCell ref="F16:I16"/>
    <mergeCell ref="J11:R11"/>
    <mergeCell ref="J12:R12"/>
    <mergeCell ref="J13:R13"/>
    <mergeCell ref="J14:R14"/>
    <mergeCell ref="F48:I48"/>
    <mergeCell ref="F49:I49"/>
    <mergeCell ref="F50:I50"/>
    <mergeCell ref="F24:I24"/>
    <mergeCell ref="F20:I20"/>
    <mergeCell ref="F21:I21"/>
    <mergeCell ref="F44:I44"/>
    <mergeCell ref="F45:I45"/>
    <mergeCell ref="F36:I36"/>
    <mergeCell ref="F37:I37"/>
    <mergeCell ref="F38:I38"/>
    <mergeCell ref="F39:I39"/>
    <mergeCell ref="F40:I40"/>
    <mergeCell ref="F41:I41"/>
    <mergeCell ref="F51:I51"/>
    <mergeCell ref="F46:I46"/>
    <mergeCell ref="F47:I47"/>
    <mergeCell ref="F11:I11"/>
    <mergeCell ref="F42:I42"/>
    <mergeCell ref="F43:I43"/>
    <mergeCell ref="F30:I30"/>
    <mergeCell ref="F32:I32"/>
    <mergeCell ref="F33:I33"/>
    <mergeCell ref="F34:I34"/>
    <mergeCell ref="F35:I35"/>
    <mergeCell ref="F28:I28"/>
    <mergeCell ref="F25:I25"/>
    <mergeCell ref="F26:I26"/>
    <mergeCell ref="F27:I27"/>
    <mergeCell ref="F19:I19"/>
    <mergeCell ref="J39:R39"/>
    <mergeCell ref="J27:R27"/>
    <mergeCell ref="J28:R28"/>
    <mergeCell ref="J29:R29"/>
    <mergeCell ref="J30:R30"/>
    <mergeCell ref="J32:R32"/>
    <mergeCell ref="J33:R33"/>
    <mergeCell ref="J34:R34"/>
    <mergeCell ref="J35:R35"/>
    <mergeCell ref="J36:R36"/>
    <mergeCell ref="J37:R37"/>
    <mergeCell ref="J38:R38"/>
    <mergeCell ref="J49:R49"/>
    <mergeCell ref="J50:R50"/>
    <mergeCell ref="J51:R51"/>
    <mergeCell ref="J43:R48"/>
    <mergeCell ref="J40:R40"/>
    <mergeCell ref="J41:R41"/>
    <mergeCell ref="J42:R42"/>
  </mergeCells>
  <hyperlinks>
    <hyperlink ref="F12:I12" location="'Annex G.1'!A1" tooltip="Click to Goto Sheet" display="Annex G.1" xr:uid="{00000000-0004-0000-0000-000000000000}"/>
    <hyperlink ref="F13:I13" location="'Annex G.2'!A1" tooltip="Click to Goto Sheet" display="Annex G.2" xr:uid="{00000000-0004-0000-0000-000001000000}"/>
    <hyperlink ref="F14:I14" location="'Annex G.3'!A1" tooltip="Click to Goto Sheet" display="Annex G.3" xr:uid="{00000000-0004-0000-0000-000002000000}"/>
    <hyperlink ref="F15:I15" location="'Annex G.4'!A1" tooltip="Click to Goto Sheet" display="Annex G.4" xr:uid="{00000000-0004-0000-0000-000003000000}"/>
    <hyperlink ref="F16:I16" location="'Annex G.5'!A1" tooltip="Click to Goto Sheet" display="Annex G.5" xr:uid="{00000000-0004-0000-0000-000004000000}"/>
    <hyperlink ref="F18:I18" location="'Annex E Summary'!A1" tooltip="Click to Goto Sheet" display="Annex E Summary" xr:uid="{00000000-0004-0000-0000-000005000000}"/>
    <hyperlink ref="F19:I19" location="'Annex E.1-1 - A.2.1 - Seq 1'!A1" tooltip="Click to Goto Sheet" display="Annex E.1-1 - A.2.1 - Seq 1" xr:uid="{00000000-0004-0000-0000-000006000000}"/>
    <hyperlink ref="F20:I20" location="'Annex E.1-2 - A.2.1 - Seq 2'!A1" tooltip="Click to Goto Sheet" display="Annex E.1-1 - A.2.1 - Seq 2" xr:uid="{00000000-0004-0000-0000-000007000000}"/>
    <hyperlink ref="F21:I21" location="'Annex E.1-3 - A.2.1 - VSWR'!A1" tooltip="Click to Goto Sheet" display="Annex E.1-3 - A.2.1 - VSWR" xr:uid="{00000000-0004-0000-0000-000008000000}"/>
    <hyperlink ref="F22:I22" location="'Annex E.1-4 - A.2.2'!A1" tooltip="Click to Goto Sheet" display="Annex E.1-4 - A.2.2" xr:uid="{00000000-0004-0000-0000-000009000000}"/>
    <hyperlink ref="F23:I23" location="'Annex E.1-5 - A.2.3'!A1" tooltip="Click to Goto Sheet" display="Annex E.1-5 - A.2.3" xr:uid="{00000000-0004-0000-0000-00000A000000}"/>
    <hyperlink ref="F24:I24" location="'Annex E.1-6 - A.2.4'!A1" tooltip="Click to Goto Sheet" display="Annex E.1-6 - A.2.4" xr:uid="{00000000-0004-0000-0000-00000B000000}"/>
    <hyperlink ref="F25:I25" location="'Annex E.1-7 - A.2.5'!A1" tooltip="Click to Goto Sheet" display="Annex E.1-7 - A.2.5" xr:uid="{00000000-0004-0000-0000-00000C000000}"/>
    <hyperlink ref="F26:I26" location="'Annex E.1-8 - A.2.6'!A1" tooltip="Click to Goto Sheet" display="Annex E.1-8 - A.2.6" xr:uid="{00000000-0004-0000-0000-00000D000000}"/>
    <hyperlink ref="F27:I27" location="'Annex E.1-9 - A.2.7'!A1" tooltip="Click to Goto Sheet" display="Annex E.1-9 - A.2.7" xr:uid="{00000000-0004-0000-0000-00000E000000}"/>
    <hyperlink ref="F28:I28" location="'Annex E.1-10 - A.2.8'!A1" tooltip="Click to Goto Sheet" display="Annex E.1-10 - A.2.8" xr:uid="{00000000-0004-0000-0000-00000F000000}"/>
    <hyperlink ref="F29:I29" location="'Annex E.1-11 - A.2.9'!A1" tooltip="Click to Goto Sheet" display="Annex E.1-11 - A.2.9" xr:uid="{00000000-0004-0000-0000-000010000000}"/>
    <hyperlink ref="F30:I30" location="'Annex E.1-12 - A.2.10'!A1" tooltip="Click to Goto Sheet" display="Annex E.1-12 - A.2.10" xr:uid="{00000000-0004-0000-0000-000011000000}"/>
    <hyperlink ref="F32:I32" location="'Annex E Test Results'!A1" tooltip="Click to Goto Sheet" display="Annex E Test Results" xr:uid="{00000000-0004-0000-0000-000012000000}"/>
    <hyperlink ref="F33:I33" location="'Annex E.1-13 - Tmin'!A1" tooltip="Click to Goto Sheet" display="Annex E.1-13 - Tmin" xr:uid="{00000000-0004-0000-0000-000013000000}"/>
    <hyperlink ref="F34:I34" location="'Annex E.1-14 - Tamb'!A1" tooltip="Click to Goto Sheet" display="Annex E.1-14 - Tamb" xr:uid="{00000000-0004-0000-0000-000014000000}"/>
    <hyperlink ref="F35:I35" location="'Annex E.1-15 - Tmax'!A1" tooltip="Click to Goto Sheet" display="Annex E.1-15 - Tmax" xr:uid="{00000000-0004-0000-0000-000015000000}"/>
    <hyperlink ref="F36:I36" location="'Annex E.1-16 - Thermal Shock'!A1" tooltip="Click to Goto Sheet" display="Annex E.1-16 - Thermal Shock" xr:uid="{00000000-0004-0000-0000-000016000000}"/>
    <hyperlink ref="F37:I37" location="'Annex E.1-17 - Op Life'!A1" tooltip="Click to Goto Sheet" display="Annex E.1-17 - Op Life" xr:uid="{00000000-0004-0000-0000-000017000000}"/>
    <hyperlink ref="F38:I38" location="'Annex E.1-18 - Temp Gradient'!A1" tooltip="Click to Goto Sheet" display="Annex E.1-18 - Temp Gradient" xr:uid="{00000000-0004-0000-0000-000018000000}"/>
    <hyperlink ref="F39:I39" location="'Annex E.2-1 - Sat Qual'!A1" tooltip="Click to Goto Sheet" display="Annex E.2-1 - Sat Qual" xr:uid="{00000000-0004-0000-0000-000019000000}"/>
    <hyperlink ref="F40:I40" location="'Annex E.3-1 - EL-EIRP'!A1" tooltip="Click to Goto Sheet" display="Annex E.3-1 - EL-EIRP" xr:uid="{00000000-0004-0000-0000-00001A000000}"/>
    <hyperlink ref="F41:I41" location="'Annex E.4-1 - Navigation System'!A1" tooltip="Click to Goto Sheet" display="Annex E.4-1 - Navigation System" xr:uid="{00000000-0004-0000-0000-00001B000000}"/>
    <hyperlink ref="F42:I42" location="'Annex E.4-2 - B.14'!A1" tooltip="Click to Goto Sheet" display="Annex E.4-2 - B.14" xr:uid="{00000000-0004-0000-0000-00001C000000}"/>
    <hyperlink ref="F43:I43" location="'Annex E.5-1 - Main Field'!A1" tooltip="Click to Goto Sheet" display="Annex E.5-1 - Main Field" xr:uid="{00000000-0004-0000-0000-00001D000000}"/>
    <hyperlink ref="F44:I44" location="'Annex E.5-2 - Rot Field #0'!A1" tooltip="Click to Goto Sheet" display="Annex E.5-2 - Rot Field #0" xr:uid="{00000000-0004-0000-0000-00001E000000}"/>
    <hyperlink ref="F45:I45" location="'Annex E.5-3 - Rot Field #1'!A1" tooltip="Click to Goto Sheet" display="Annex E.5-3 - Rot Field #1" xr:uid="{00000000-0004-0000-0000-00001F000000}"/>
    <hyperlink ref="F46:I46" location="'Annex E.5-4 - Rot Field #2'!A1" tooltip="Click to Goto Sheet" display="Annex E.5-4 - Rot Field #2" xr:uid="{00000000-0004-0000-0000-000020000000}"/>
    <hyperlink ref="F47:I47" location="'Annex E.5-5 - Rot Field #3'!A1" tooltip="Click to Goto Sheet" display="Annex E.5-5 - Rot Field #3" xr:uid="{00000000-0004-0000-0000-000021000000}"/>
    <hyperlink ref="F48:I48" location="'Annex E.5-6 - Rot Field #15'!A1" tooltip="Click to Goto Sheet" display="Annex E.5-6 - Rot Field #15" xr:uid="{00000000-0004-0000-0000-000022000000}"/>
    <hyperlink ref="F49:I49" location="'Annex E.6-1 - Operating Current'!A1" tooltip="Click to Goto Sheet" display="Annex E.6-1 - Operating Current" xr:uid="{00000000-0004-0000-0000-000023000000}"/>
    <hyperlink ref="F50:I50" location="'Annex E.6-2 - Battery Discharge'!A1" tooltip="Click to Goto Sheet" display="Annex E.6-2 - Battery Discharge" xr:uid="{00000000-0004-0000-0000-000024000000}"/>
    <hyperlink ref="F51:I51" location="'Annex E.7-1 - PIE'!A1" tooltip="Click to Goto Sheet" display="Annex E.7-1 - PIE" xr:uid="{00000000-0004-0000-0000-000025000000}"/>
    <hyperlink ref="F31:I31" location="'Annex E.1-13 - A.2.11'!A1" tooltip="Click to Goto Sheet" display="Annex E.1-12 - A.2.11" xr:uid="{796450FF-0626-4944-8DAD-D4A4CEAD70D1}"/>
    <hyperlink ref="F17:I17" location="'Annex G.6'!A1" tooltip="Click to Goto Sheet" display="Annex G.6" xr:uid="{08092037-47D0-4DD7-AAFF-FAC5C0BC9D0D}"/>
  </hyperlinks>
  <pageMargins left="0.70866141732283472" right="0.70866141732283472" top="0.74803149606299213" bottom="0.74803149606299213" header="0.31496062992125984" footer="0.31496062992125984"/>
  <pageSetup paperSize="3" fitToHeight="0" orientation="landscape" r:id="rId1"/>
  <headerFooter>
    <oddFooter>&amp;L&amp;F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249977111117893"/>
    <pageSetUpPr fitToPage="1"/>
  </sheetPr>
  <dimension ref="A1:N56"/>
  <sheetViews>
    <sheetView zoomScaleNormal="100" workbookViewId="0">
      <selection activeCell="H43" sqref="H43"/>
    </sheetView>
  </sheetViews>
  <sheetFormatPr defaultColWidth="9.140625" defaultRowHeight="11.25" x14ac:dyDescent="0.25"/>
  <cols>
    <col min="1" max="1" width="9.5703125" style="277" customWidth="1"/>
    <col min="2" max="2" width="15.7109375" style="277" hidden="1" customWidth="1"/>
    <col min="3" max="3" width="27" style="306" hidden="1" customWidth="1"/>
    <col min="4" max="4" width="2.7109375" style="306" customWidth="1"/>
    <col min="5" max="5" width="5.7109375" style="3" customWidth="1"/>
    <col min="6" max="6" width="30.7109375" style="3" customWidth="1"/>
    <col min="7" max="7" width="8.7109375" style="3" customWidth="1"/>
    <col min="8" max="8" width="38.7109375" style="3" customWidth="1"/>
    <col min="9" max="9" width="10.7109375" style="277" customWidth="1"/>
    <col min="10" max="10" width="19.5703125" style="3" customWidth="1"/>
    <col min="11" max="13" width="10.7109375" style="3" customWidth="1"/>
    <col min="14" max="14" width="50.7109375" style="3" customWidth="1"/>
    <col min="15" max="16384" width="9.140625" style="3"/>
  </cols>
  <sheetData>
    <row r="1" spans="1:14" ht="23.25" thickBot="1" x14ac:dyDescent="0.3">
      <c r="A1" s="276" t="s">
        <v>1011</v>
      </c>
      <c r="B1" s="276" t="s">
        <v>1027</v>
      </c>
      <c r="C1" s="264" t="s">
        <v>1010</v>
      </c>
      <c r="D1" s="264"/>
      <c r="H1" s="39"/>
      <c r="I1" s="72"/>
    </row>
    <row r="2" spans="1:14" ht="12" customHeight="1" thickBot="1" x14ac:dyDescent="0.3">
      <c r="A2" s="277" t="s">
        <v>1009</v>
      </c>
      <c r="E2" s="654" t="s">
        <v>970</v>
      </c>
      <c r="F2" s="655"/>
      <c r="G2" s="655"/>
      <c r="H2" s="655"/>
      <c r="I2" s="655"/>
      <c r="J2" s="655"/>
      <c r="K2" s="655"/>
      <c r="L2" s="655"/>
      <c r="M2" s="655"/>
      <c r="N2" s="682"/>
    </row>
    <row r="3" spans="1:14" x14ac:dyDescent="0.25">
      <c r="A3" s="277" t="s">
        <v>1009</v>
      </c>
      <c r="B3" s="306"/>
      <c r="E3" s="698" t="s">
        <v>125</v>
      </c>
      <c r="F3" s="706" t="s">
        <v>0</v>
      </c>
      <c r="G3" s="706" t="s">
        <v>104</v>
      </c>
      <c r="H3" s="706" t="s">
        <v>10</v>
      </c>
      <c r="I3" s="707" t="s">
        <v>73</v>
      </c>
      <c r="J3" s="704" t="s">
        <v>1</v>
      </c>
      <c r="K3" s="704" t="s">
        <v>2</v>
      </c>
      <c r="L3" s="705"/>
      <c r="M3" s="705"/>
      <c r="N3" s="663" t="s">
        <v>156</v>
      </c>
    </row>
    <row r="4" spans="1:14" ht="12" thickBot="1" x14ac:dyDescent="0.25">
      <c r="A4" s="277" t="s">
        <v>1009</v>
      </c>
      <c r="E4" s="699"/>
      <c r="F4" s="661"/>
      <c r="G4" s="661"/>
      <c r="H4" s="661"/>
      <c r="I4" s="708"/>
      <c r="J4" s="662"/>
      <c r="K4" s="5" t="s">
        <v>3</v>
      </c>
      <c r="L4" s="5" t="s">
        <v>4</v>
      </c>
      <c r="M4" s="5" t="s">
        <v>5</v>
      </c>
      <c r="N4" s="664"/>
    </row>
    <row r="5" spans="1:14" ht="11.25" customHeight="1" x14ac:dyDescent="0.25">
      <c r="A5" s="277" t="s">
        <v>1009</v>
      </c>
      <c r="E5" s="710" t="s">
        <v>58</v>
      </c>
      <c r="F5" s="711" t="s">
        <v>18</v>
      </c>
      <c r="G5" s="635" t="s">
        <v>101</v>
      </c>
      <c r="H5" s="646" t="s">
        <v>1231</v>
      </c>
      <c r="I5" s="335" t="s">
        <v>34</v>
      </c>
      <c r="J5" s="652" t="s">
        <v>48</v>
      </c>
      <c r="K5" s="286"/>
      <c r="L5" s="286"/>
      <c r="M5" s="304"/>
      <c r="N5" s="8"/>
    </row>
    <row r="6" spans="1:14" x14ac:dyDescent="0.25">
      <c r="A6" s="364" t="s">
        <v>1009</v>
      </c>
      <c r="E6" s="696"/>
      <c r="F6" s="702"/>
      <c r="G6" s="636"/>
      <c r="H6" s="647"/>
      <c r="I6" s="336" t="s">
        <v>35</v>
      </c>
      <c r="J6" s="649"/>
      <c r="K6" s="287"/>
      <c r="L6" s="287"/>
      <c r="M6" s="300"/>
      <c r="N6" s="10"/>
    </row>
    <row r="7" spans="1:14" s="424" customFormat="1" x14ac:dyDescent="0.25">
      <c r="A7" s="364" t="s">
        <v>1230</v>
      </c>
      <c r="B7" s="263"/>
      <c r="C7" s="258"/>
      <c r="E7" s="696"/>
      <c r="F7" s="702"/>
      <c r="G7" s="636"/>
      <c r="H7" s="647"/>
      <c r="I7" s="336" t="s">
        <v>36</v>
      </c>
      <c r="J7" s="650"/>
      <c r="K7" s="421"/>
      <c r="L7" s="421"/>
      <c r="M7" s="423"/>
      <c r="N7" s="10"/>
    </row>
    <row r="8" spans="1:14" x14ac:dyDescent="0.25">
      <c r="A8" s="364" t="s">
        <v>1009</v>
      </c>
      <c r="B8" s="263"/>
      <c r="C8" s="258"/>
      <c r="E8" s="696"/>
      <c r="F8" s="702"/>
      <c r="G8" s="637"/>
      <c r="H8" s="454" t="s">
        <v>1211</v>
      </c>
      <c r="I8" s="336" t="s">
        <v>36</v>
      </c>
      <c r="J8" s="451" t="s">
        <v>1212</v>
      </c>
      <c r="K8" s="287"/>
      <c r="L8" s="287"/>
      <c r="M8" s="300"/>
      <c r="N8" s="10"/>
    </row>
    <row r="9" spans="1:14" x14ac:dyDescent="0.25">
      <c r="A9" s="364" t="s">
        <v>1230</v>
      </c>
      <c r="B9" s="263"/>
      <c r="C9" s="258"/>
      <c r="E9" s="696"/>
      <c r="F9" s="702"/>
      <c r="G9" s="638" t="s">
        <v>102</v>
      </c>
      <c r="H9" s="454" t="s">
        <v>19</v>
      </c>
      <c r="I9" s="336" t="s">
        <v>36</v>
      </c>
      <c r="J9" s="459" t="s">
        <v>37</v>
      </c>
      <c r="K9" s="287"/>
      <c r="L9" s="287"/>
      <c r="M9" s="300"/>
      <c r="N9" s="10"/>
    </row>
    <row r="10" spans="1:14" s="424" customFormat="1" x14ac:dyDescent="0.25">
      <c r="A10" s="364" t="s">
        <v>1009</v>
      </c>
      <c r="B10" s="277"/>
      <c r="E10" s="696"/>
      <c r="F10" s="702"/>
      <c r="G10" s="636"/>
      <c r="H10" s="454" t="s">
        <v>1213</v>
      </c>
      <c r="I10" s="336" t="s">
        <v>36</v>
      </c>
      <c r="J10" s="459" t="s">
        <v>37</v>
      </c>
      <c r="K10" s="421"/>
      <c r="L10" s="421"/>
      <c r="M10" s="423"/>
      <c r="N10" s="10"/>
    </row>
    <row r="11" spans="1:14" x14ac:dyDescent="0.25">
      <c r="A11" s="364" t="s">
        <v>1009</v>
      </c>
      <c r="E11" s="696"/>
      <c r="F11" s="702"/>
      <c r="G11" s="636"/>
      <c r="H11" s="420" t="s">
        <v>38</v>
      </c>
      <c r="I11" s="336" t="s">
        <v>36</v>
      </c>
      <c r="J11" s="653" t="s">
        <v>41</v>
      </c>
      <c r="K11" s="287"/>
      <c r="L11" s="287"/>
      <c r="M11" s="300"/>
      <c r="N11" s="10"/>
    </row>
    <row r="12" spans="1:14" x14ac:dyDescent="0.25">
      <c r="A12" s="277" t="s">
        <v>1009</v>
      </c>
      <c r="E12" s="696"/>
      <c r="F12" s="702"/>
      <c r="G12" s="637"/>
      <c r="H12" s="420" t="s">
        <v>39</v>
      </c>
      <c r="I12" s="336" t="s">
        <v>36</v>
      </c>
      <c r="J12" s="650"/>
      <c r="K12" s="287"/>
      <c r="L12" s="287"/>
      <c r="M12" s="300"/>
      <c r="N12" s="10"/>
    </row>
    <row r="13" spans="1:14" x14ac:dyDescent="0.25">
      <c r="A13" s="277" t="s">
        <v>1009</v>
      </c>
      <c r="E13" s="715"/>
      <c r="F13" s="716"/>
      <c r="G13" s="689" t="s">
        <v>103</v>
      </c>
      <c r="H13" s="692" t="s">
        <v>20</v>
      </c>
      <c r="I13" s="433" t="s">
        <v>35</v>
      </c>
      <c r="J13" s="692" t="s">
        <v>43</v>
      </c>
      <c r="K13" s="291"/>
      <c r="L13" s="291"/>
      <c r="M13" s="292"/>
      <c r="N13" s="170"/>
    </row>
    <row r="14" spans="1:14" ht="12" thickBot="1" x14ac:dyDescent="0.3">
      <c r="A14" s="277" t="s">
        <v>1009</v>
      </c>
      <c r="E14" s="715"/>
      <c r="F14" s="716"/>
      <c r="G14" s="661"/>
      <c r="H14" s="709"/>
      <c r="I14" s="433" t="s">
        <v>36</v>
      </c>
      <c r="J14" s="709"/>
      <c r="K14" s="298"/>
      <c r="L14" s="298"/>
      <c r="M14" s="301"/>
      <c r="N14" s="170"/>
    </row>
    <row r="15" spans="1:14" ht="21.75" customHeight="1" x14ac:dyDescent="0.25">
      <c r="A15" s="364" t="s">
        <v>1326</v>
      </c>
      <c r="B15" s="263" t="s">
        <v>1317</v>
      </c>
      <c r="E15" s="710" t="s">
        <v>59</v>
      </c>
      <c r="F15" s="711" t="s">
        <v>6</v>
      </c>
      <c r="G15" s="712" t="s">
        <v>105</v>
      </c>
      <c r="H15" s="717" t="s">
        <v>22</v>
      </c>
      <c r="I15" s="434" t="s">
        <v>40</v>
      </c>
      <c r="J15" s="528" t="s">
        <v>1340</v>
      </c>
      <c r="K15" s="286"/>
      <c r="L15" s="286"/>
      <c r="M15" s="304"/>
      <c r="N15" s="8"/>
    </row>
    <row r="16" spans="1:14" x14ac:dyDescent="0.25">
      <c r="A16" s="277" t="s">
        <v>1009</v>
      </c>
      <c r="E16" s="696"/>
      <c r="F16" s="702"/>
      <c r="G16" s="713"/>
      <c r="H16" s="718"/>
      <c r="I16" s="435" t="s">
        <v>35</v>
      </c>
      <c r="J16" s="692" t="s">
        <v>911</v>
      </c>
      <c r="K16" s="287"/>
      <c r="L16" s="287"/>
      <c r="M16" s="300"/>
      <c r="N16" s="10"/>
    </row>
    <row r="17" spans="1:14" x14ac:dyDescent="0.25">
      <c r="A17" s="277" t="s">
        <v>1009</v>
      </c>
      <c r="E17" s="696"/>
      <c r="F17" s="702"/>
      <c r="G17" s="714"/>
      <c r="H17" s="693"/>
      <c r="I17" s="435" t="s">
        <v>36</v>
      </c>
      <c r="J17" s="693"/>
      <c r="K17" s="287"/>
      <c r="L17" s="287"/>
      <c r="M17" s="300"/>
      <c r="N17" s="10"/>
    </row>
    <row r="18" spans="1:14" ht="12" thickBot="1" x14ac:dyDescent="0.3">
      <c r="A18" s="277" t="s">
        <v>1009</v>
      </c>
      <c r="E18" s="697"/>
      <c r="F18" s="703"/>
      <c r="G18" s="298" t="s">
        <v>106</v>
      </c>
      <c r="H18" s="179" t="s">
        <v>21</v>
      </c>
      <c r="I18" s="436" t="s">
        <v>36</v>
      </c>
      <c r="J18" s="179" t="s">
        <v>844</v>
      </c>
      <c r="K18" s="298"/>
      <c r="L18" s="298"/>
      <c r="M18" s="301"/>
      <c r="N18" s="16"/>
    </row>
    <row r="19" spans="1:14" x14ac:dyDescent="0.25">
      <c r="A19" s="277" t="s">
        <v>1009</v>
      </c>
      <c r="E19" s="695" t="s">
        <v>60</v>
      </c>
      <c r="F19" s="685" t="s">
        <v>7</v>
      </c>
      <c r="G19" s="687" t="s">
        <v>107</v>
      </c>
      <c r="H19" s="693" t="s">
        <v>23</v>
      </c>
      <c r="I19" s="437" t="s">
        <v>32</v>
      </c>
      <c r="J19" s="700" t="s">
        <v>51</v>
      </c>
      <c r="K19" s="290"/>
      <c r="L19" s="290"/>
      <c r="M19" s="288"/>
      <c r="N19" s="171"/>
    </row>
    <row r="20" spans="1:14" x14ac:dyDescent="0.25">
      <c r="A20" s="277" t="s">
        <v>1009</v>
      </c>
      <c r="E20" s="695"/>
      <c r="F20" s="685"/>
      <c r="G20" s="688"/>
      <c r="H20" s="694"/>
      <c r="I20" s="435" t="s">
        <v>33</v>
      </c>
      <c r="J20" s="701"/>
      <c r="K20" s="290"/>
      <c r="L20" s="290"/>
      <c r="M20" s="288"/>
      <c r="N20" s="171"/>
    </row>
    <row r="21" spans="1:14" x14ac:dyDescent="0.25">
      <c r="A21" s="277" t="s">
        <v>1009</v>
      </c>
      <c r="E21" s="695"/>
      <c r="F21" s="685"/>
      <c r="G21" s="689" t="s">
        <v>108</v>
      </c>
      <c r="H21" s="694" t="s">
        <v>130</v>
      </c>
      <c r="I21" s="435" t="s">
        <v>35</v>
      </c>
      <c r="J21" s="692" t="s">
        <v>44</v>
      </c>
      <c r="K21" s="290"/>
      <c r="L21" s="290"/>
      <c r="M21" s="288"/>
      <c r="N21" s="171"/>
    </row>
    <row r="22" spans="1:14" x14ac:dyDescent="0.25">
      <c r="A22" s="277" t="s">
        <v>1009</v>
      </c>
      <c r="E22" s="696"/>
      <c r="F22" s="702"/>
      <c r="G22" s="687"/>
      <c r="H22" s="694"/>
      <c r="I22" s="435" t="s">
        <v>36</v>
      </c>
      <c r="J22" s="693"/>
      <c r="K22" s="287"/>
      <c r="L22" s="287"/>
      <c r="M22" s="300"/>
      <c r="N22" s="10"/>
    </row>
    <row r="23" spans="1:14" x14ac:dyDescent="0.25">
      <c r="A23" s="277" t="s">
        <v>1009</v>
      </c>
      <c r="E23" s="696"/>
      <c r="F23" s="702"/>
      <c r="G23" s="687"/>
      <c r="H23" s="692" t="s">
        <v>131</v>
      </c>
      <c r="I23" s="435" t="s">
        <v>35</v>
      </c>
      <c r="J23" s="692" t="s">
        <v>265</v>
      </c>
      <c r="K23" s="287"/>
      <c r="L23" s="287"/>
      <c r="M23" s="300"/>
      <c r="N23" s="10"/>
    </row>
    <row r="24" spans="1:14" x14ac:dyDescent="0.25">
      <c r="A24" s="277" t="s">
        <v>1009</v>
      </c>
      <c r="E24" s="696"/>
      <c r="F24" s="702"/>
      <c r="G24" s="688"/>
      <c r="H24" s="693"/>
      <c r="I24" s="435" t="s">
        <v>36</v>
      </c>
      <c r="J24" s="693"/>
      <c r="K24" s="287"/>
      <c r="L24" s="287"/>
      <c r="M24" s="300"/>
      <c r="N24" s="10"/>
    </row>
    <row r="25" spans="1:14" x14ac:dyDescent="0.25">
      <c r="A25" s="277" t="s">
        <v>1009</v>
      </c>
      <c r="E25" s="696"/>
      <c r="F25" s="702"/>
      <c r="G25" s="294" t="s">
        <v>109</v>
      </c>
      <c r="H25" s="289" t="s">
        <v>24</v>
      </c>
      <c r="I25" s="435" t="s">
        <v>34</v>
      </c>
      <c r="J25" s="172" t="s">
        <v>45</v>
      </c>
      <c r="K25" s="287"/>
      <c r="L25" s="287"/>
      <c r="M25" s="300"/>
      <c r="N25" s="10"/>
    </row>
    <row r="26" spans="1:14" ht="12" thickBot="1" x14ac:dyDescent="0.3">
      <c r="A26" s="277" t="s">
        <v>1009</v>
      </c>
      <c r="E26" s="697"/>
      <c r="F26" s="703"/>
      <c r="G26" s="295" t="s">
        <v>110</v>
      </c>
      <c r="H26" s="179" t="s">
        <v>25</v>
      </c>
      <c r="I26" s="438" t="s">
        <v>34</v>
      </c>
      <c r="J26" s="173" t="s">
        <v>46</v>
      </c>
      <c r="K26" s="291"/>
      <c r="L26" s="291"/>
      <c r="M26" s="292"/>
      <c r="N26" s="170"/>
    </row>
    <row r="27" spans="1:14" ht="12" thickBot="1" x14ac:dyDescent="0.3">
      <c r="A27" s="277" t="s">
        <v>1009</v>
      </c>
      <c r="E27" s="311" t="s">
        <v>61</v>
      </c>
      <c r="F27" s="303" t="s">
        <v>26</v>
      </c>
      <c r="G27" s="303" t="s">
        <v>61</v>
      </c>
      <c r="H27" s="35" t="s">
        <v>8</v>
      </c>
      <c r="I27" s="439" t="s">
        <v>36</v>
      </c>
      <c r="J27" s="40" t="s">
        <v>46</v>
      </c>
      <c r="K27" s="13"/>
      <c r="L27" s="13"/>
      <c r="M27" s="302"/>
      <c r="N27" s="169"/>
    </row>
    <row r="28" spans="1:14" x14ac:dyDescent="0.25">
      <c r="A28" s="277" t="s">
        <v>1009</v>
      </c>
      <c r="E28" s="719" t="s">
        <v>62</v>
      </c>
      <c r="F28" s="683" t="s">
        <v>27</v>
      </c>
      <c r="G28" s="686" t="s">
        <v>62</v>
      </c>
      <c r="H28" s="284" t="s">
        <v>55</v>
      </c>
      <c r="I28" s="440" t="s">
        <v>36</v>
      </c>
      <c r="J28" s="296" t="s">
        <v>913</v>
      </c>
      <c r="K28" s="284"/>
      <c r="L28" s="284"/>
      <c r="M28" s="296"/>
      <c r="N28" s="8"/>
    </row>
    <row r="29" spans="1:14" ht="12" thickBot="1" x14ac:dyDescent="0.3">
      <c r="A29" s="277" t="s">
        <v>1009</v>
      </c>
      <c r="E29" s="699"/>
      <c r="F29" s="720"/>
      <c r="G29" s="661"/>
      <c r="H29" s="179" t="s">
        <v>54</v>
      </c>
      <c r="I29" s="438" t="s">
        <v>36</v>
      </c>
      <c r="J29" s="173" t="s">
        <v>56</v>
      </c>
      <c r="K29" s="179"/>
      <c r="L29" s="179"/>
      <c r="M29" s="173"/>
      <c r="N29" s="170"/>
    </row>
    <row r="30" spans="1:14" x14ac:dyDescent="0.25">
      <c r="A30" s="277" t="s">
        <v>1009</v>
      </c>
      <c r="E30" s="719" t="s">
        <v>63</v>
      </c>
      <c r="F30" s="686" t="s">
        <v>30</v>
      </c>
      <c r="G30" s="54" t="s">
        <v>111</v>
      </c>
      <c r="H30" s="180" t="s">
        <v>28</v>
      </c>
      <c r="I30" s="434" t="s">
        <v>33</v>
      </c>
      <c r="J30" s="181" t="s">
        <v>47</v>
      </c>
      <c r="K30" s="285"/>
      <c r="L30" s="285"/>
      <c r="M30" s="297"/>
      <c r="N30" s="68"/>
    </row>
    <row r="31" spans="1:14" ht="12" thickBot="1" x14ac:dyDescent="0.3">
      <c r="A31" s="277" t="s">
        <v>1009</v>
      </c>
      <c r="E31" s="699"/>
      <c r="F31" s="721"/>
      <c r="G31" s="295" t="s">
        <v>112</v>
      </c>
      <c r="H31" s="179" t="s">
        <v>29</v>
      </c>
      <c r="I31" s="438" t="s">
        <v>48</v>
      </c>
      <c r="J31" s="173" t="s">
        <v>264</v>
      </c>
      <c r="K31" s="41"/>
      <c r="L31" s="41"/>
      <c r="M31" s="42"/>
      <c r="N31" s="170"/>
    </row>
    <row r="32" spans="1:14" x14ac:dyDescent="0.25">
      <c r="A32" s="364" t="s">
        <v>1326</v>
      </c>
      <c r="B32" s="263" t="s">
        <v>1317</v>
      </c>
      <c r="C32" s="258" t="s">
        <v>1324</v>
      </c>
      <c r="E32" s="719" t="s">
        <v>65</v>
      </c>
      <c r="F32" s="683" t="s">
        <v>31</v>
      </c>
      <c r="G32" s="286" t="s">
        <v>115</v>
      </c>
      <c r="H32" s="517" t="s">
        <v>1325</v>
      </c>
      <c r="I32" s="905" t="s">
        <v>48</v>
      </c>
      <c r="J32" s="635" t="s">
        <v>1341</v>
      </c>
      <c r="K32" s="286"/>
      <c r="L32" s="286"/>
      <c r="M32" s="286"/>
      <c r="N32" s="8"/>
    </row>
    <row r="33" spans="1:14" x14ac:dyDescent="0.25">
      <c r="A33" s="364" t="s">
        <v>1326</v>
      </c>
      <c r="B33" s="263" t="s">
        <v>1317</v>
      </c>
      <c r="C33" s="258" t="s">
        <v>1324</v>
      </c>
      <c r="E33" s="725"/>
      <c r="F33" s="684"/>
      <c r="G33" s="287" t="s">
        <v>116</v>
      </c>
      <c r="H33" s="517" t="s">
        <v>49</v>
      </c>
      <c r="I33" s="906" t="s">
        <v>48</v>
      </c>
      <c r="J33" s="636"/>
      <c r="K33" s="287"/>
      <c r="L33" s="287"/>
      <c r="M33" s="287"/>
      <c r="N33" s="10"/>
    </row>
    <row r="34" spans="1:14" x14ac:dyDescent="0.25">
      <c r="A34" s="364" t="s">
        <v>1326</v>
      </c>
      <c r="B34" s="263" t="s">
        <v>1317</v>
      </c>
      <c r="C34" s="258" t="s">
        <v>1324</v>
      </c>
      <c r="E34" s="725"/>
      <c r="F34" s="684"/>
      <c r="G34" s="287" t="s">
        <v>117</v>
      </c>
      <c r="H34" s="517" t="s">
        <v>1342</v>
      </c>
      <c r="I34" s="906" t="s">
        <v>48</v>
      </c>
      <c r="J34" s="636"/>
      <c r="K34" s="287"/>
      <c r="L34" s="287"/>
      <c r="M34" s="287"/>
      <c r="N34" s="10"/>
    </row>
    <row r="35" spans="1:14" x14ac:dyDescent="0.25">
      <c r="A35" s="364" t="s">
        <v>1326</v>
      </c>
      <c r="B35" s="263" t="s">
        <v>1317</v>
      </c>
      <c r="C35" s="258" t="s">
        <v>1324</v>
      </c>
      <c r="E35" s="725"/>
      <c r="F35" s="684"/>
      <c r="G35" s="287" t="s">
        <v>118</v>
      </c>
      <c r="H35" s="517" t="s">
        <v>1343</v>
      </c>
      <c r="I35" s="906" t="s">
        <v>48</v>
      </c>
      <c r="J35" s="636"/>
      <c r="K35" s="287"/>
      <c r="L35" s="287"/>
      <c r="M35" s="287"/>
      <c r="N35" s="10"/>
    </row>
    <row r="36" spans="1:14" ht="12" thickBot="1" x14ac:dyDescent="0.3">
      <c r="A36" s="364" t="s">
        <v>1326</v>
      </c>
      <c r="B36" s="263" t="s">
        <v>1317</v>
      </c>
      <c r="C36" s="258" t="s">
        <v>1324</v>
      </c>
      <c r="E36" s="725"/>
      <c r="F36" s="684"/>
      <c r="G36" s="287" t="s">
        <v>119</v>
      </c>
      <c r="H36" s="518" t="s">
        <v>1344</v>
      </c>
      <c r="I36" s="907" t="s">
        <v>48</v>
      </c>
      <c r="J36" s="648"/>
      <c r="K36" s="298"/>
      <c r="L36" s="298"/>
      <c r="M36" s="298"/>
      <c r="N36" s="10"/>
    </row>
    <row r="37" spans="1:14" x14ac:dyDescent="0.25">
      <c r="A37" s="277" t="s">
        <v>1009</v>
      </c>
      <c r="E37" s="722" t="s">
        <v>79</v>
      </c>
      <c r="F37" s="683" t="s">
        <v>145</v>
      </c>
      <c r="G37" s="686" t="s">
        <v>147</v>
      </c>
      <c r="H37" s="293" t="s">
        <v>923</v>
      </c>
      <c r="I37" s="428" t="s">
        <v>48</v>
      </c>
      <c r="J37" s="686" t="s">
        <v>264</v>
      </c>
      <c r="K37" s="290"/>
      <c r="L37" s="290"/>
      <c r="M37" s="288"/>
      <c r="N37" s="8"/>
    </row>
    <row r="38" spans="1:14" ht="15" customHeight="1" x14ac:dyDescent="0.25">
      <c r="A38" s="277" t="s">
        <v>1009</v>
      </c>
      <c r="E38" s="723"/>
      <c r="F38" s="684"/>
      <c r="G38" s="687"/>
      <c r="H38" s="291" t="s">
        <v>924</v>
      </c>
      <c r="I38" s="427" t="s">
        <v>48</v>
      </c>
      <c r="J38" s="690"/>
      <c r="K38" s="287"/>
      <c r="L38" s="287"/>
      <c r="M38" s="300"/>
      <c r="N38" s="10"/>
    </row>
    <row r="39" spans="1:14" ht="15" customHeight="1" x14ac:dyDescent="0.25">
      <c r="A39" s="277" t="s">
        <v>1009</v>
      </c>
      <c r="E39" s="723"/>
      <c r="F39" s="684"/>
      <c r="G39" s="687"/>
      <c r="H39" s="291" t="s">
        <v>925</v>
      </c>
      <c r="I39" s="427" t="s">
        <v>48</v>
      </c>
      <c r="J39" s="691"/>
      <c r="K39" s="287"/>
      <c r="L39" s="287"/>
      <c r="M39" s="300"/>
      <c r="N39" s="10"/>
    </row>
    <row r="40" spans="1:14" ht="15" customHeight="1" x14ac:dyDescent="0.25">
      <c r="A40" s="277" t="s">
        <v>1009</v>
      </c>
      <c r="E40" s="723"/>
      <c r="F40" s="684"/>
      <c r="G40" s="687"/>
      <c r="H40" s="291" t="s">
        <v>926</v>
      </c>
      <c r="I40" s="427" t="s">
        <v>36</v>
      </c>
      <c r="J40" s="182" t="s">
        <v>144</v>
      </c>
      <c r="K40" s="287"/>
      <c r="L40" s="287"/>
      <c r="M40" s="300"/>
      <c r="N40" s="10"/>
    </row>
    <row r="41" spans="1:14" ht="15" customHeight="1" x14ac:dyDescent="0.25">
      <c r="A41" s="277" t="s">
        <v>1009</v>
      </c>
      <c r="E41" s="723"/>
      <c r="F41" s="684"/>
      <c r="G41" s="687"/>
      <c r="H41" s="291" t="s">
        <v>927</v>
      </c>
      <c r="I41" s="427" t="s">
        <v>48</v>
      </c>
      <c r="J41" s="689" t="s">
        <v>264</v>
      </c>
      <c r="K41" s="291"/>
      <c r="L41" s="291"/>
      <c r="M41" s="292"/>
      <c r="N41" s="10"/>
    </row>
    <row r="42" spans="1:14" ht="15" customHeight="1" x14ac:dyDescent="0.25">
      <c r="A42" s="277" t="s">
        <v>1009</v>
      </c>
      <c r="E42" s="723"/>
      <c r="F42" s="684"/>
      <c r="G42" s="687"/>
      <c r="H42" s="291" t="s">
        <v>928</v>
      </c>
      <c r="I42" s="427" t="s">
        <v>48</v>
      </c>
      <c r="J42" s="687"/>
      <c r="K42" s="287"/>
      <c r="L42" s="287"/>
      <c r="M42" s="300"/>
      <c r="N42" s="10"/>
    </row>
    <row r="43" spans="1:14" ht="15" customHeight="1" x14ac:dyDescent="0.25">
      <c r="A43" s="277" t="s">
        <v>1009</v>
      </c>
      <c r="E43" s="723"/>
      <c r="F43" s="684"/>
      <c r="G43" s="687"/>
      <c r="H43" s="291" t="s">
        <v>929</v>
      </c>
      <c r="I43" s="427" t="s">
        <v>48</v>
      </c>
      <c r="J43" s="687"/>
      <c r="K43" s="287"/>
      <c r="L43" s="287"/>
      <c r="M43" s="300"/>
      <c r="N43" s="10"/>
    </row>
    <row r="44" spans="1:14" ht="22.5" x14ac:dyDescent="0.25">
      <c r="A44" s="277" t="s">
        <v>1009</v>
      </c>
      <c r="E44" s="723"/>
      <c r="F44" s="685"/>
      <c r="G44" s="688"/>
      <c r="H44" s="287" t="s">
        <v>930</v>
      </c>
      <c r="I44" s="65" t="s">
        <v>48</v>
      </c>
      <c r="J44" s="688"/>
      <c r="K44" s="287"/>
      <c r="L44" s="287"/>
      <c r="M44" s="300"/>
      <c r="N44" s="10"/>
    </row>
    <row r="45" spans="1:14" ht="15" customHeight="1" x14ac:dyDescent="0.25">
      <c r="A45" s="277" t="s">
        <v>1009</v>
      </c>
      <c r="E45" s="723"/>
      <c r="F45" s="716" t="s">
        <v>146</v>
      </c>
      <c r="G45" s="689" t="s">
        <v>147</v>
      </c>
      <c r="H45" s="287" t="s">
        <v>931</v>
      </c>
      <c r="I45" s="65" t="s">
        <v>48</v>
      </c>
      <c r="J45" s="689" t="s">
        <v>264</v>
      </c>
      <c r="K45" s="287"/>
      <c r="L45" s="287"/>
      <c r="M45" s="300"/>
      <c r="N45" s="10"/>
    </row>
    <row r="46" spans="1:14" s="230" customFormat="1" ht="15" customHeight="1" x14ac:dyDescent="0.25">
      <c r="A46" s="277" t="s">
        <v>1009</v>
      </c>
      <c r="B46" s="277"/>
      <c r="C46" s="306"/>
      <c r="D46" s="306"/>
      <c r="E46" s="723"/>
      <c r="F46" s="684"/>
      <c r="G46" s="687"/>
      <c r="H46" s="287" t="s">
        <v>143</v>
      </c>
      <c r="I46" s="65" t="s">
        <v>48</v>
      </c>
      <c r="J46" s="687"/>
      <c r="K46" s="287"/>
      <c r="L46" s="287"/>
      <c r="M46" s="300"/>
      <c r="N46" s="10"/>
    </row>
    <row r="47" spans="1:14" s="230" customFormat="1" ht="15" customHeight="1" x14ac:dyDescent="0.25">
      <c r="A47" s="277" t="s">
        <v>1009</v>
      </c>
      <c r="B47" s="277"/>
      <c r="C47" s="306"/>
      <c r="D47" s="306"/>
      <c r="E47" s="723"/>
      <c r="F47" s="684"/>
      <c r="G47" s="687"/>
      <c r="H47" s="293" t="s">
        <v>148</v>
      </c>
      <c r="I47" s="65" t="s">
        <v>48</v>
      </c>
      <c r="J47" s="687"/>
      <c r="K47" s="287"/>
      <c r="L47" s="287"/>
      <c r="M47" s="300"/>
      <c r="N47" s="10"/>
    </row>
    <row r="48" spans="1:14" ht="15" customHeight="1" x14ac:dyDescent="0.25">
      <c r="A48" s="277" t="s">
        <v>1009</v>
      </c>
      <c r="E48" s="723"/>
      <c r="F48" s="684"/>
      <c r="G48" s="687"/>
      <c r="H48" s="291" t="s">
        <v>149</v>
      </c>
      <c r="I48" s="65" t="s">
        <v>48</v>
      </c>
      <c r="J48" s="687"/>
      <c r="K48" s="287"/>
      <c r="L48" s="287"/>
      <c r="M48" s="300"/>
      <c r="N48" s="10"/>
    </row>
    <row r="49" spans="1:14" ht="15" customHeight="1" x14ac:dyDescent="0.25">
      <c r="A49" s="277" t="s">
        <v>1009</v>
      </c>
      <c r="E49" s="723"/>
      <c r="F49" s="684"/>
      <c r="G49" s="687"/>
      <c r="H49" s="291" t="s">
        <v>150</v>
      </c>
      <c r="I49" s="65" t="s">
        <v>48</v>
      </c>
      <c r="J49" s="687"/>
      <c r="K49" s="291"/>
      <c r="L49" s="291"/>
      <c r="M49" s="292"/>
      <c r="N49" s="10"/>
    </row>
    <row r="50" spans="1:14" ht="15" customHeight="1" x14ac:dyDescent="0.25">
      <c r="A50" s="277" t="s">
        <v>1009</v>
      </c>
      <c r="E50" s="723"/>
      <c r="F50" s="684"/>
      <c r="G50" s="687"/>
      <c r="H50" s="291" t="s">
        <v>151</v>
      </c>
      <c r="I50" s="65" t="s">
        <v>48</v>
      </c>
      <c r="J50" s="687"/>
      <c r="K50" s="291"/>
      <c r="L50" s="291"/>
      <c r="M50" s="292"/>
      <c r="N50" s="10"/>
    </row>
    <row r="51" spans="1:14" ht="15" customHeight="1" x14ac:dyDescent="0.25">
      <c r="A51" s="277" t="s">
        <v>1009</v>
      </c>
      <c r="E51" s="723"/>
      <c r="F51" s="684"/>
      <c r="G51" s="687"/>
      <c r="H51" s="291" t="s">
        <v>152</v>
      </c>
      <c r="I51" s="65" t="s">
        <v>48</v>
      </c>
      <c r="J51" s="687"/>
      <c r="K51" s="291"/>
      <c r="L51" s="291"/>
      <c r="M51" s="292"/>
      <c r="N51" s="10"/>
    </row>
    <row r="52" spans="1:14" ht="22.5" x14ac:dyDescent="0.25">
      <c r="A52" s="277" t="s">
        <v>1009</v>
      </c>
      <c r="E52" s="723"/>
      <c r="F52" s="684"/>
      <c r="G52" s="687"/>
      <c r="H52" s="291" t="s">
        <v>153</v>
      </c>
      <c r="I52" s="65" t="s">
        <v>48</v>
      </c>
      <c r="J52" s="687"/>
      <c r="K52" s="291"/>
      <c r="L52" s="291"/>
      <c r="M52" s="292"/>
      <c r="N52" s="10"/>
    </row>
    <row r="53" spans="1:14" ht="22.5" x14ac:dyDescent="0.25">
      <c r="A53" s="277" t="s">
        <v>1009</v>
      </c>
      <c r="E53" s="723"/>
      <c r="F53" s="684"/>
      <c r="G53" s="687"/>
      <c r="H53" s="291" t="s">
        <v>154</v>
      </c>
      <c r="I53" s="65" t="s">
        <v>48</v>
      </c>
      <c r="J53" s="687"/>
      <c r="K53" s="291"/>
      <c r="L53" s="291"/>
      <c r="M53" s="292"/>
      <c r="N53" s="10"/>
    </row>
    <row r="54" spans="1:14" ht="22.5" x14ac:dyDescent="0.25">
      <c r="A54" s="277" t="s">
        <v>1009</v>
      </c>
      <c r="E54" s="723"/>
      <c r="F54" s="684"/>
      <c r="G54" s="687"/>
      <c r="H54" s="426" t="s">
        <v>155</v>
      </c>
      <c r="I54" s="427" t="s">
        <v>48</v>
      </c>
      <c r="J54" s="687"/>
      <c r="K54" s="426"/>
      <c r="L54" s="426"/>
      <c r="M54" s="292"/>
      <c r="N54" s="170"/>
    </row>
    <row r="55" spans="1:14" s="258" customFormat="1" ht="22.5" x14ac:dyDescent="0.25">
      <c r="A55" s="364" t="s">
        <v>1230</v>
      </c>
      <c r="B55" s="263"/>
      <c r="C55" s="429"/>
      <c r="E55" s="723"/>
      <c r="F55" s="638" t="s">
        <v>1227</v>
      </c>
      <c r="G55" s="638" t="s">
        <v>1226</v>
      </c>
      <c r="H55" s="454" t="s">
        <v>1228</v>
      </c>
      <c r="I55" s="336" t="s">
        <v>48</v>
      </c>
      <c r="J55" s="638" t="s">
        <v>264</v>
      </c>
      <c r="K55" s="78"/>
      <c r="L55" s="78"/>
      <c r="M55" s="431"/>
      <c r="N55" s="432"/>
    </row>
    <row r="56" spans="1:14" ht="34.5" thickBot="1" x14ac:dyDescent="0.3">
      <c r="A56" s="364" t="s">
        <v>1230</v>
      </c>
      <c r="B56" s="263"/>
      <c r="C56" s="429"/>
      <c r="E56" s="724"/>
      <c r="F56" s="648"/>
      <c r="G56" s="648"/>
      <c r="H56" s="446" t="s">
        <v>1229</v>
      </c>
      <c r="I56" s="338" t="s">
        <v>48</v>
      </c>
      <c r="J56" s="648"/>
      <c r="K56" s="259"/>
      <c r="L56" s="259"/>
      <c r="M56" s="430"/>
      <c r="N56" s="350"/>
    </row>
  </sheetData>
  <mergeCells count="53">
    <mergeCell ref="F55:F56"/>
    <mergeCell ref="G55:G56"/>
    <mergeCell ref="J55:J56"/>
    <mergeCell ref="E37:E56"/>
    <mergeCell ref="E32:E36"/>
    <mergeCell ref="F32:F36"/>
    <mergeCell ref="F45:F54"/>
    <mergeCell ref="G45:G54"/>
    <mergeCell ref="J45:J54"/>
    <mergeCell ref="E28:E29"/>
    <mergeCell ref="F28:F29"/>
    <mergeCell ref="G28:G29"/>
    <mergeCell ref="E30:E31"/>
    <mergeCell ref="F30:F31"/>
    <mergeCell ref="F3:F4"/>
    <mergeCell ref="G3:G4"/>
    <mergeCell ref="G9:G12"/>
    <mergeCell ref="J11:J12"/>
    <mergeCell ref="E15:E18"/>
    <mergeCell ref="F15:F18"/>
    <mergeCell ref="G13:G14"/>
    <mergeCell ref="G15:G17"/>
    <mergeCell ref="E5:E14"/>
    <mergeCell ref="F5:F14"/>
    <mergeCell ref="G5:G8"/>
    <mergeCell ref="H15:H17"/>
    <mergeCell ref="J16:J17"/>
    <mergeCell ref="G21:G24"/>
    <mergeCell ref="H21:H22"/>
    <mergeCell ref="K3:M3"/>
    <mergeCell ref="J3:J4"/>
    <mergeCell ref="H3:H4"/>
    <mergeCell ref="I3:I4"/>
    <mergeCell ref="H13:H14"/>
    <mergeCell ref="H5:H7"/>
    <mergeCell ref="J5:J7"/>
    <mergeCell ref="J13:J14"/>
    <mergeCell ref="N3:N4"/>
    <mergeCell ref="E2:N2"/>
    <mergeCell ref="J32:J36"/>
    <mergeCell ref="F37:F44"/>
    <mergeCell ref="G37:G44"/>
    <mergeCell ref="J41:J44"/>
    <mergeCell ref="J37:J39"/>
    <mergeCell ref="J21:J22"/>
    <mergeCell ref="J23:J24"/>
    <mergeCell ref="H19:H20"/>
    <mergeCell ref="E19:E26"/>
    <mergeCell ref="E3:E4"/>
    <mergeCell ref="J19:J20"/>
    <mergeCell ref="F19:F26"/>
    <mergeCell ref="H23:H24"/>
    <mergeCell ref="G19:G20"/>
  </mergeCells>
  <pageMargins left="0.70866141732283472" right="0.70866141732283472" top="0.74803149606299213" bottom="0.74803149606299213" header="0.31496062992125984" footer="0.31496062992125984"/>
  <pageSetup paperSize="3" scale="90" fitToHeight="0" orientation="landscape" r:id="rId1"/>
  <headerFooter>
    <oddFooter>&amp;L&amp;F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249977111117893"/>
    <pageSetUpPr fitToPage="1"/>
  </sheetPr>
  <dimension ref="A1:P15"/>
  <sheetViews>
    <sheetView zoomScaleNormal="100" workbookViewId="0">
      <selection activeCell="J28" sqref="J28"/>
    </sheetView>
  </sheetViews>
  <sheetFormatPr defaultColWidth="9.140625" defaultRowHeight="11.25" x14ac:dyDescent="0.25"/>
  <cols>
    <col min="1" max="1" width="9.5703125" style="277" customWidth="1"/>
    <col min="2" max="2" width="12.28515625" style="277" hidden="1" customWidth="1"/>
    <col min="3" max="3" width="27" style="461" hidden="1" customWidth="1"/>
    <col min="4" max="4" width="2.7109375" style="306" customWidth="1"/>
    <col min="5" max="5" width="5.7109375" style="306" bestFit="1" customWidth="1"/>
    <col min="6" max="6" width="15.7109375" style="306" customWidth="1"/>
    <col min="7" max="7" width="5.7109375" style="306" customWidth="1"/>
    <col min="8" max="8" width="30.7109375" style="3" customWidth="1"/>
    <col min="9" max="9" width="8.7109375" style="3" customWidth="1"/>
    <col min="10" max="10" width="38.7109375" style="3" customWidth="1"/>
    <col min="11" max="11" width="10.7109375" style="3" customWidth="1"/>
    <col min="12" max="12" width="18.7109375" style="3" customWidth="1"/>
    <col min="13" max="15" width="10.7109375" style="3" customWidth="1"/>
    <col min="16" max="16" width="50.7109375" style="3" customWidth="1"/>
    <col min="17" max="16384" width="9.140625" style="3"/>
  </cols>
  <sheetData>
    <row r="1" spans="1:16" ht="23.25" thickBot="1" x14ac:dyDescent="0.3">
      <c r="A1" s="276" t="s">
        <v>1011</v>
      </c>
      <c r="B1" s="276" t="s">
        <v>1027</v>
      </c>
      <c r="C1" s="264" t="s">
        <v>1010</v>
      </c>
      <c r="J1" s="4"/>
      <c r="K1" s="4"/>
    </row>
    <row r="2" spans="1:16" ht="12" thickBot="1" x14ac:dyDescent="0.3">
      <c r="A2" s="277" t="s">
        <v>1009</v>
      </c>
      <c r="E2" s="654" t="s">
        <v>922</v>
      </c>
      <c r="F2" s="655"/>
      <c r="G2" s="655"/>
      <c r="H2" s="655"/>
      <c r="I2" s="655"/>
      <c r="J2" s="655"/>
      <c r="K2" s="655"/>
      <c r="L2" s="655"/>
      <c r="M2" s="655"/>
      <c r="N2" s="655"/>
      <c r="O2" s="655"/>
      <c r="P2" s="682"/>
    </row>
    <row r="3" spans="1:16" ht="11.25" customHeight="1" x14ac:dyDescent="0.25">
      <c r="A3" s="277" t="s">
        <v>1009</v>
      </c>
      <c r="B3" s="306"/>
      <c r="E3" s="698" t="s">
        <v>57</v>
      </c>
      <c r="F3" s="706" t="s">
        <v>85</v>
      </c>
      <c r="G3" s="706" t="s">
        <v>125</v>
      </c>
      <c r="H3" s="706" t="s">
        <v>0</v>
      </c>
      <c r="I3" s="706" t="s">
        <v>104</v>
      </c>
      <c r="J3" s="706" t="s">
        <v>10</v>
      </c>
      <c r="K3" s="706" t="s">
        <v>73</v>
      </c>
      <c r="L3" s="704" t="s">
        <v>1</v>
      </c>
      <c r="M3" s="704" t="s">
        <v>2</v>
      </c>
      <c r="N3" s="705"/>
      <c r="O3" s="705"/>
      <c r="P3" s="663" t="s">
        <v>156</v>
      </c>
    </row>
    <row r="4" spans="1:16" ht="12" thickBot="1" x14ac:dyDescent="0.25">
      <c r="A4" s="277" t="s">
        <v>1009</v>
      </c>
      <c r="E4" s="659"/>
      <c r="F4" s="726"/>
      <c r="G4" s="726"/>
      <c r="H4" s="661"/>
      <c r="I4" s="661"/>
      <c r="J4" s="661"/>
      <c r="K4" s="661"/>
      <c r="L4" s="662"/>
      <c r="M4" s="5" t="s">
        <v>3</v>
      </c>
      <c r="N4" s="5" t="s">
        <v>4</v>
      </c>
      <c r="O4" s="5" t="s">
        <v>5</v>
      </c>
      <c r="P4" s="664"/>
    </row>
    <row r="5" spans="1:16" ht="11.25" customHeight="1" x14ac:dyDescent="0.25">
      <c r="A5" s="277" t="s">
        <v>1009</v>
      </c>
      <c r="E5" s="719" t="s">
        <v>69</v>
      </c>
      <c r="F5" s="686" t="s">
        <v>124</v>
      </c>
      <c r="G5" s="686" t="s">
        <v>66</v>
      </c>
      <c r="H5" s="686" t="s">
        <v>9</v>
      </c>
      <c r="I5" s="54" t="s">
        <v>106</v>
      </c>
      <c r="J5" s="61" t="s">
        <v>50</v>
      </c>
      <c r="K5" s="227" t="s">
        <v>36</v>
      </c>
      <c r="L5" s="61" t="s">
        <v>843</v>
      </c>
      <c r="M5" s="226"/>
      <c r="N5" s="226"/>
      <c r="O5" s="7"/>
      <c r="P5" s="68"/>
    </row>
    <row r="6" spans="1:16" s="230" customFormat="1" x14ac:dyDescent="0.25">
      <c r="A6" s="277" t="s">
        <v>1009</v>
      </c>
      <c r="B6" s="277"/>
      <c r="C6" s="461"/>
      <c r="D6" s="306"/>
      <c r="E6" s="725"/>
      <c r="F6" s="687"/>
      <c r="G6" s="687"/>
      <c r="H6" s="687"/>
      <c r="I6" s="56" t="s">
        <v>61</v>
      </c>
      <c r="J6" s="207" t="s">
        <v>8</v>
      </c>
      <c r="K6" s="224" t="s">
        <v>36</v>
      </c>
      <c r="L6" s="207" t="s">
        <v>46</v>
      </c>
      <c r="M6" s="220"/>
      <c r="N6" s="222"/>
      <c r="O6" s="225"/>
      <c r="P6" s="162"/>
    </row>
    <row r="7" spans="1:16" ht="11.25" customHeight="1" x14ac:dyDescent="0.25">
      <c r="A7" s="277" t="s">
        <v>1009</v>
      </c>
      <c r="E7" s="725"/>
      <c r="F7" s="687"/>
      <c r="G7" s="687"/>
      <c r="H7" s="690"/>
      <c r="I7" s="689" t="s">
        <v>111</v>
      </c>
      <c r="J7" s="638" t="s">
        <v>28</v>
      </c>
      <c r="K7" s="517" t="s">
        <v>32</v>
      </c>
      <c r="L7" s="517" t="s">
        <v>47</v>
      </c>
      <c r="M7" s="219"/>
      <c r="N7" s="223"/>
      <c r="O7" s="229"/>
      <c r="P7" s="66"/>
    </row>
    <row r="8" spans="1:16" ht="11.25" customHeight="1" x14ac:dyDescent="0.25">
      <c r="A8" s="277" t="s">
        <v>1009</v>
      </c>
      <c r="E8" s="725"/>
      <c r="F8" s="687"/>
      <c r="G8" s="687"/>
      <c r="H8" s="690"/>
      <c r="I8" s="688"/>
      <c r="J8" s="637"/>
      <c r="K8" s="517" t="s">
        <v>33</v>
      </c>
      <c r="L8" s="517" t="s">
        <v>47</v>
      </c>
      <c r="M8" s="219"/>
      <c r="N8" s="223"/>
      <c r="O8" s="229"/>
      <c r="P8" s="66"/>
    </row>
    <row r="9" spans="1:16" ht="12" thickBot="1" x14ac:dyDescent="0.3">
      <c r="A9" s="277" t="s">
        <v>1009</v>
      </c>
      <c r="E9" s="725"/>
      <c r="F9" s="687"/>
      <c r="G9" s="687"/>
      <c r="H9" s="690"/>
      <c r="I9" s="223" t="s">
        <v>112</v>
      </c>
      <c r="J9" s="517" t="s">
        <v>29</v>
      </c>
      <c r="K9" s="517" t="s">
        <v>48</v>
      </c>
      <c r="L9" s="517" t="s">
        <v>53</v>
      </c>
      <c r="M9" s="219"/>
      <c r="N9" s="223"/>
      <c r="O9" s="229"/>
      <c r="P9" s="66"/>
    </row>
    <row r="10" spans="1:16" x14ac:dyDescent="0.25">
      <c r="A10" s="364" t="s">
        <v>1326</v>
      </c>
      <c r="B10" s="263" t="s">
        <v>1317</v>
      </c>
      <c r="C10" s="258" t="s">
        <v>1324</v>
      </c>
      <c r="E10" s="725"/>
      <c r="F10" s="687"/>
      <c r="G10" s="687"/>
      <c r="H10" s="690"/>
      <c r="I10" s="223" t="s">
        <v>115</v>
      </c>
      <c r="J10" s="517" t="s">
        <v>1325</v>
      </c>
      <c r="K10" s="517" t="s">
        <v>48</v>
      </c>
      <c r="L10" s="635" t="s">
        <v>1341</v>
      </c>
      <c r="M10" s="219"/>
      <c r="N10" s="223"/>
      <c r="O10" s="229"/>
      <c r="P10" s="66"/>
    </row>
    <row r="11" spans="1:16" x14ac:dyDescent="0.25">
      <c r="A11" s="364" t="s">
        <v>1326</v>
      </c>
      <c r="B11" s="263" t="s">
        <v>1317</v>
      </c>
      <c r="C11" s="258" t="s">
        <v>1324</v>
      </c>
      <c r="E11" s="725"/>
      <c r="F11" s="687"/>
      <c r="G11" s="687"/>
      <c r="H11" s="690"/>
      <c r="I11" s="223" t="s">
        <v>116</v>
      </c>
      <c r="J11" s="517" t="s">
        <v>49</v>
      </c>
      <c r="K11" s="517" t="s">
        <v>48</v>
      </c>
      <c r="L11" s="636"/>
      <c r="M11" s="219"/>
      <c r="N11" s="223"/>
      <c r="O11" s="229"/>
      <c r="P11" s="66"/>
    </row>
    <row r="12" spans="1:16" x14ac:dyDescent="0.25">
      <c r="A12" s="364" t="s">
        <v>1326</v>
      </c>
      <c r="B12" s="263" t="s">
        <v>1317</v>
      </c>
      <c r="C12" s="258" t="s">
        <v>1324</v>
      </c>
      <c r="E12" s="725"/>
      <c r="F12" s="687"/>
      <c r="G12" s="687"/>
      <c r="H12" s="690"/>
      <c r="I12" s="223" t="s">
        <v>117</v>
      </c>
      <c r="J12" s="517" t="s">
        <v>1342</v>
      </c>
      <c r="K12" s="517" t="s">
        <v>48</v>
      </c>
      <c r="L12" s="636"/>
      <c r="M12" s="219"/>
      <c r="N12" s="223"/>
      <c r="O12" s="229"/>
      <c r="P12" s="66"/>
    </row>
    <row r="13" spans="1:16" x14ac:dyDescent="0.25">
      <c r="A13" s="364" t="s">
        <v>1326</v>
      </c>
      <c r="B13" s="263" t="s">
        <v>1317</v>
      </c>
      <c r="C13" s="258" t="s">
        <v>1324</v>
      </c>
      <c r="E13" s="725"/>
      <c r="F13" s="687"/>
      <c r="G13" s="687"/>
      <c r="H13" s="690"/>
      <c r="I13" s="223" t="s">
        <v>118</v>
      </c>
      <c r="J13" s="517" t="s">
        <v>1343</v>
      </c>
      <c r="K13" s="517" t="s">
        <v>48</v>
      </c>
      <c r="L13" s="636"/>
      <c r="M13" s="219"/>
      <c r="N13" s="223"/>
      <c r="O13" s="229"/>
      <c r="P13" s="66"/>
    </row>
    <row r="14" spans="1:16" ht="12" thickBot="1" x14ac:dyDescent="0.3">
      <c r="A14" s="364" t="s">
        <v>1326</v>
      </c>
      <c r="B14" s="263" t="s">
        <v>1317</v>
      </c>
      <c r="C14" s="258" t="s">
        <v>1324</v>
      </c>
      <c r="E14" s="699"/>
      <c r="F14" s="661"/>
      <c r="G14" s="661"/>
      <c r="H14" s="721"/>
      <c r="I14" s="228" t="s">
        <v>119</v>
      </c>
      <c r="J14" s="518" t="s">
        <v>1344</v>
      </c>
      <c r="K14" s="518" t="s">
        <v>48</v>
      </c>
      <c r="L14" s="648"/>
      <c r="M14" s="221"/>
      <c r="N14" s="228"/>
      <c r="O14" s="2"/>
      <c r="P14" s="163"/>
    </row>
    <row r="15" spans="1:16" x14ac:dyDescent="0.25">
      <c r="D15" s="17"/>
      <c r="E15" s="17"/>
      <c r="F15" s="17"/>
      <c r="G15" s="17"/>
      <c r="H15" s="17"/>
      <c r="I15" s="18"/>
      <c r="J15" s="18"/>
      <c r="K15" s="17"/>
      <c r="L15" s="17"/>
      <c r="M15" s="17"/>
      <c r="N15" s="17"/>
      <c r="O15" s="17"/>
    </row>
  </sheetData>
  <mergeCells count="18">
    <mergeCell ref="E5:E14"/>
    <mergeCell ref="I7:I8"/>
    <mergeCell ref="J7:J8"/>
    <mergeCell ref="H5:H14"/>
    <mergeCell ref="L10:L14"/>
    <mergeCell ref="F5:F14"/>
    <mergeCell ref="G5:G14"/>
    <mergeCell ref="P3:P4"/>
    <mergeCell ref="E2:P2"/>
    <mergeCell ref="E3:E4"/>
    <mergeCell ref="F3:F4"/>
    <mergeCell ref="G3:G4"/>
    <mergeCell ref="H3:H4"/>
    <mergeCell ref="I3:I4"/>
    <mergeCell ref="J3:J4"/>
    <mergeCell ref="K3:K4"/>
    <mergeCell ref="L3:L4"/>
    <mergeCell ref="M3:O3"/>
  </mergeCells>
  <pageMargins left="0.70866141732283472" right="0.70866141732283472" top="0.74803149606299213" bottom="0.74803149606299213" header="0.31496062992125984" footer="0.31496062992125984"/>
  <pageSetup paperSize="3" scale="90" fitToHeight="0" orientation="landscape" r:id="rId1"/>
  <headerFooter>
    <oddFooter>&amp;L&amp;F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249977111117893"/>
    <pageSetUpPr fitToPage="1"/>
  </sheetPr>
  <dimension ref="A1:T72"/>
  <sheetViews>
    <sheetView zoomScaleNormal="100" workbookViewId="0">
      <selection activeCell="J29" sqref="J29:N69"/>
    </sheetView>
  </sheetViews>
  <sheetFormatPr defaultColWidth="9.140625" defaultRowHeight="11.25" x14ac:dyDescent="0.25"/>
  <cols>
    <col min="1" max="1" width="11.7109375" style="364" customWidth="1"/>
    <col min="2" max="2" width="15.7109375" style="277" hidden="1" customWidth="1"/>
    <col min="3" max="3" width="30.28515625" style="306" hidden="1" customWidth="1"/>
    <col min="4" max="4" width="2.7109375" style="3" customWidth="1"/>
    <col min="5" max="5" width="5.7109375" style="3" customWidth="1"/>
    <col min="6" max="6" width="15.7109375" style="3" customWidth="1"/>
    <col min="7" max="7" width="5.7109375" style="3" customWidth="1"/>
    <col min="8" max="8" width="30.7109375" style="3" customWidth="1"/>
    <col min="9" max="9" width="8.7109375" style="3" customWidth="1"/>
    <col min="10" max="10" width="38.7109375" style="3" customWidth="1"/>
    <col min="11" max="11" width="14.5703125" style="3" bestFit="1" customWidth="1"/>
    <col min="12" max="12" width="20.5703125" style="3" customWidth="1"/>
    <col min="13" max="13" width="30.7109375" style="3" customWidth="1"/>
    <col min="14" max="14" width="50.7109375" style="3" customWidth="1"/>
    <col min="15" max="20" width="10.7109375" style="3" customWidth="1"/>
    <col min="21" max="16384" width="9.140625" style="3"/>
  </cols>
  <sheetData>
    <row r="1" spans="1:20" ht="23.25" thickBot="1" x14ac:dyDescent="0.3">
      <c r="A1" s="276" t="s">
        <v>1011</v>
      </c>
      <c r="B1" s="276" t="s">
        <v>1027</v>
      </c>
      <c r="C1" s="264" t="s">
        <v>1010</v>
      </c>
      <c r="D1" s="43"/>
      <c r="E1" s="17"/>
      <c r="F1" s="17"/>
      <c r="G1" s="17"/>
      <c r="H1" s="17"/>
      <c r="I1" s="18"/>
      <c r="J1" s="18"/>
      <c r="K1" s="17"/>
      <c r="L1" s="17"/>
      <c r="M1" s="17"/>
      <c r="N1" s="17"/>
      <c r="O1" s="17"/>
      <c r="P1" s="17"/>
      <c r="Q1" s="17"/>
      <c r="R1" s="17"/>
      <c r="S1" s="17"/>
      <c r="T1" s="17"/>
    </row>
    <row r="2" spans="1:20" ht="23.25" thickBot="1" x14ac:dyDescent="0.3">
      <c r="A2" s="364" t="s">
        <v>1009</v>
      </c>
      <c r="D2" s="17"/>
      <c r="E2" s="44" t="s">
        <v>57</v>
      </c>
      <c r="F2" s="45" t="s">
        <v>85</v>
      </c>
      <c r="G2" s="45" t="s">
        <v>125</v>
      </c>
      <c r="H2" s="45" t="s">
        <v>0</v>
      </c>
      <c r="I2" s="45" t="s">
        <v>104</v>
      </c>
      <c r="J2" s="45" t="s">
        <v>10</v>
      </c>
      <c r="K2" s="45" t="s">
        <v>73</v>
      </c>
      <c r="L2" s="46" t="s">
        <v>1</v>
      </c>
      <c r="M2" s="47" t="s">
        <v>2</v>
      </c>
      <c r="N2" s="48" t="s">
        <v>156</v>
      </c>
      <c r="O2" s="4"/>
      <c r="P2" s="4"/>
      <c r="Q2" s="4"/>
      <c r="R2" s="4"/>
      <c r="S2" s="4"/>
      <c r="T2" s="4"/>
    </row>
    <row r="3" spans="1:20" x14ac:dyDescent="0.25">
      <c r="A3" s="364" t="s">
        <v>1230</v>
      </c>
      <c r="B3" s="263"/>
      <c r="C3" s="258"/>
      <c r="E3" s="727" t="s">
        <v>70</v>
      </c>
      <c r="F3" s="635" t="s">
        <v>11</v>
      </c>
      <c r="G3" s="635" t="s">
        <v>58</v>
      </c>
      <c r="H3" s="635" t="s">
        <v>18</v>
      </c>
      <c r="I3" s="635" t="s">
        <v>101</v>
      </c>
      <c r="J3" s="646" t="s">
        <v>1231</v>
      </c>
      <c r="K3" s="453" t="s">
        <v>34</v>
      </c>
      <c r="L3" s="730" t="s">
        <v>48</v>
      </c>
      <c r="M3" s="390"/>
      <c r="N3" s="391"/>
      <c r="O3" s="50"/>
      <c r="P3" s="50"/>
      <c r="Q3" s="50"/>
      <c r="R3" s="50"/>
      <c r="S3" s="50"/>
      <c r="T3" s="50"/>
    </row>
    <row r="4" spans="1:20" ht="15" customHeight="1" x14ac:dyDescent="0.25">
      <c r="A4" s="364" t="s">
        <v>1009</v>
      </c>
      <c r="B4" s="263"/>
      <c r="C4" s="258"/>
      <c r="E4" s="728"/>
      <c r="F4" s="636"/>
      <c r="G4" s="636"/>
      <c r="H4" s="636"/>
      <c r="I4" s="636"/>
      <c r="J4" s="647"/>
      <c r="K4" s="454" t="s">
        <v>35</v>
      </c>
      <c r="L4" s="730"/>
      <c r="M4" s="392"/>
      <c r="N4" s="393"/>
      <c r="O4" s="50"/>
      <c r="P4" s="50"/>
      <c r="Q4" s="50"/>
      <c r="R4" s="50"/>
      <c r="S4" s="50"/>
      <c r="T4" s="50"/>
    </row>
    <row r="5" spans="1:20" s="424" customFormat="1" ht="15" customHeight="1" x14ac:dyDescent="0.25">
      <c r="A5" s="364" t="s">
        <v>1009</v>
      </c>
      <c r="B5" s="277"/>
      <c r="E5" s="728"/>
      <c r="F5" s="636"/>
      <c r="G5" s="636"/>
      <c r="H5" s="636"/>
      <c r="I5" s="636"/>
      <c r="J5" s="647"/>
      <c r="K5" s="454" t="s">
        <v>36</v>
      </c>
      <c r="L5" s="730"/>
      <c r="M5" s="392"/>
      <c r="N5" s="393"/>
      <c r="O5" s="50"/>
      <c r="P5" s="50"/>
      <c r="Q5" s="50"/>
      <c r="R5" s="50"/>
      <c r="S5" s="50"/>
      <c r="T5" s="50"/>
    </row>
    <row r="6" spans="1:20" s="424" customFormat="1" ht="15" customHeight="1" x14ac:dyDescent="0.25">
      <c r="A6" s="364" t="s">
        <v>1230</v>
      </c>
      <c r="B6" s="263"/>
      <c r="C6" s="258"/>
      <c r="E6" s="728"/>
      <c r="F6" s="636"/>
      <c r="G6" s="636"/>
      <c r="H6" s="636"/>
      <c r="I6" s="637"/>
      <c r="J6" s="454" t="s">
        <v>1211</v>
      </c>
      <c r="K6" s="454" t="s">
        <v>36</v>
      </c>
      <c r="L6" s="482" t="s">
        <v>1212</v>
      </c>
      <c r="M6" s="392"/>
      <c r="N6" s="393"/>
      <c r="O6" s="50"/>
      <c r="P6" s="50"/>
      <c r="Q6" s="50"/>
      <c r="R6" s="50"/>
      <c r="S6" s="50"/>
      <c r="T6" s="50"/>
    </row>
    <row r="7" spans="1:20" ht="15" customHeight="1" x14ac:dyDescent="0.25">
      <c r="A7" s="364" t="s">
        <v>1009</v>
      </c>
      <c r="B7" s="263"/>
      <c r="C7" s="258"/>
      <c r="E7" s="728"/>
      <c r="F7" s="636"/>
      <c r="G7" s="636"/>
      <c r="H7" s="636"/>
      <c r="I7" s="638" t="s">
        <v>102</v>
      </c>
      <c r="J7" s="454" t="s">
        <v>19</v>
      </c>
      <c r="K7" s="454" t="s">
        <v>36</v>
      </c>
      <c r="L7" s="482" t="s">
        <v>37</v>
      </c>
      <c r="M7" s="392"/>
      <c r="N7" s="393"/>
      <c r="O7" s="50"/>
      <c r="P7" s="50"/>
      <c r="Q7" s="50"/>
      <c r="R7" s="50"/>
      <c r="S7" s="50"/>
      <c r="T7" s="50"/>
    </row>
    <row r="8" spans="1:20" s="424" customFormat="1" ht="15" customHeight="1" x14ac:dyDescent="0.25">
      <c r="A8" s="364" t="s">
        <v>1230</v>
      </c>
      <c r="B8" s="263"/>
      <c r="C8" s="258"/>
      <c r="E8" s="728"/>
      <c r="F8" s="636"/>
      <c r="G8" s="636"/>
      <c r="H8" s="636"/>
      <c r="I8" s="636"/>
      <c r="J8" s="454" t="s">
        <v>1213</v>
      </c>
      <c r="K8" s="454" t="s">
        <v>36</v>
      </c>
      <c r="L8" s="482" t="s">
        <v>37</v>
      </c>
      <c r="M8" s="392"/>
      <c r="N8" s="393"/>
      <c r="O8" s="50"/>
      <c r="P8" s="50"/>
      <c r="Q8" s="50"/>
      <c r="R8" s="50"/>
      <c r="S8" s="50"/>
      <c r="T8" s="50"/>
    </row>
    <row r="9" spans="1:20" ht="15" customHeight="1" x14ac:dyDescent="0.25">
      <c r="A9" s="364" t="s">
        <v>1009</v>
      </c>
      <c r="E9" s="728"/>
      <c r="F9" s="636"/>
      <c r="G9" s="636"/>
      <c r="H9" s="636"/>
      <c r="I9" s="636"/>
      <c r="J9" s="420" t="s">
        <v>38</v>
      </c>
      <c r="K9" s="420" t="s">
        <v>36</v>
      </c>
      <c r="L9" s="647" t="s">
        <v>41</v>
      </c>
      <c r="M9" s="392"/>
      <c r="N9" s="393"/>
      <c r="O9" s="50"/>
      <c r="P9" s="50"/>
      <c r="Q9" s="50"/>
      <c r="R9" s="50"/>
      <c r="S9" s="50"/>
      <c r="T9" s="50"/>
    </row>
    <row r="10" spans="1:20" ht="15" customHeight="1" x14ac:dyDescent="0.25">
      <c r="A10" s="364" t="s">
        <v>1009</v>
      </c>
      <c r="E10" s="728"/>
      <c r="F10" s="636"/>
      <c r="G10" s="636"/>
      <c r="H10" s="636"/>
      <c r="I10" s="637"/>
      <c r="J10" s="420" t="s">
        <v>39</v>
      </c>
      <c r="K10" s="420" t="s">
        <v>36</v>
      </c>
      <c r="L10" s="647"/>
      <c r="M10" s="392"/>
      <c r="N10" s="393"/>
      <c r="O10" s="50"/>
      <c r="P10" s="50"/>
      <c r="Q10" s="50"/>
      <c r="R10" s="50"/>
      <c r="S10" s="50"/>
      <c r="T10" s="50"/>
    </row>
    <row r="11" spans="1:20" ht="15" customHeight="1" x14ac:dyDescent="0.25">
      <c r="A11" s="364" t="s">
        <v>1009</v>
      </c>
      <c r="E11" s="728"/>
      <c r="F11" s="636"/>
      <c r="G11" s="636"/>
      <c r="H11" s="636"/>
      <c r="I11" s="638" t="s">
        <v>103</v>
      </c>
      <c r="J11" s="638" t="s">
        <v>20</v>
      </c>
      <c r="K11" s="370" t="s">
        <v>35</v>
      </c>
      <c r="L11" s="647" t="s">
        <v>43</v>
      </c>
      <c r="M11" s="392"/>
      <c r="N11" s="393"/>
      <c r="O11" s="50"/>
      <c r="P11" s="50"/>
      <c r="Q11" s="50"/>
      <c r="R11" s="50"/>
      <c r="S11" s="50"/>
      <c r="T11" s="50"/>
    </row>
    <row r="12" spans="1:20" ht="15.75" customHeight="1" thickBot="1" x14ac:dyDescent="0.3">
      <c r="A12" s="364" t="s">
        <v>1009</v>
      </c>
      <c r="E12" s="728"/>
      <c r="F12" s="636"/>
      <c r="G12" s="636"/>
      <c r="H12" s="636"/>
      <c r="I12" s="636"/>
      <c r="J12" s="636"/>
      <c r="K12" s="370" t="s">
        <v>36</v>
      </c>
      <c r="L12" s="647"/>
      <c r="M12" s="394"/>
      <c r="N12" s="395"/>
      <c r="O12" s="50"/>
      <c r="P12" s="50"/>
      <c r="Q12" s="50"/>
      <c r="R12" s="50"/>
      <c r="S12" s="50"/>
      <c r="T12" s="50"/>
    </row>
    <row r="13" spans="1:20" ht="15" customHeight="1" x14ac:dyDescent="0.25">
      <c r="A13" s="364" t="s">
        <v>1009</v>
      </c>
      <c r="E13" s="728"/>
      <c r="F13" s="636"/>
      <c r="G13" s="635" t="s">
        <v>59</v>
      </c>
      <c r="H13" s="635" t="s">
        <v>6</v>
      </c>
      <c r="I13" s="635" t="s">
        <v>106</v>
      </c>
      <c r="J13" s="643" t="s">
        <v>22</v>
      </c>
      <c r="K13" s="372" t="s">
        <v>35</v>
      </c>
      <c r="L13" s="636" t="s">
        <v>911</v>
      </c>
      <c r="M13" s="390"/>
      <c r="N13" s="391"/>
      <c r="O13" s="50"/>
      <c r="P13" s="50"/>
      <c r="Q13" s="50"/>
      <c r="R13" s="50"/>
      <c r="S13" s="50"/>
      <c r="T13" s="50"/>
    </row>
    <row r="14" spans="1:20" ht="15" customHeight="1" x14ac:dyDescent="0.25">
      <c r="A14" s="364" t="s">
        <v>1009</v>
      </c>
      <c r="E14" s="728"/>
      <c r="F14" s="636"/>
      <c r="G14" s="636"/>
      <c r="H14" s="636"/>
      <c r="I14" s="636"/>
      <c r="J14" s="645"/>
      <c r="K14" s="377" t="s">
        <v>36</v>
      </c>
      <c r="L14" s="637"/>
      <c r="M14" s="392"/>
      <c r="N14" s="393"/>
      <c r="O14" s="50"/>
      <c r="P14" s="50"/>
      <c r="Q14" s="50"/>
      <c r="R14" s="50"/>
      <c r="S14" s="50"/>
      <c r="T14" s="50"/>
    </row>
    <row r="15" spans="1:20" ht="15.75" customHeight="1" thickBot="1" x14ac:dyDescent="0.3">
      <c r="A15" s="364" t="s">
        <v>1009</v>
      </c>
      <c r="E15" s="728"/>
      <c r="F15" s="636"/>
      <c r="G15" s="636"/>
      <c r="H15" s="636"/>
      <c r="I15" s="636"/>
      <c r="J15" s="374" t="s">
        <v>21</v>
      </c>
      <c r="K15" s="377" t="s">
        <v>36</v>
      </c>
      <c r="L15" s="370" t="s">
        <v>843</v>
      </c>
      <c r="M15" s="392"/>
      <c r="N15" s="393"/>
      <c r="O15" s="50"/>
      <c r="P15" s="50"/>
      <c r="Q15" s="50"/>
      <c r="R15" s="50"/>
      <c r="S15" s="50"/>
      <c r="T15" s="50"/>
    </row>
    <row r="16" spans="1:20" ht="15" customHeight="1" x14ac:dyDescent="0.25">
      <c r="A16" s="364" t="s">
        <v>1009</v>
      </c>
      <c r="E16" s="728"/>
      <c r="F16" s="636"/>
      <c r="G16" s="635" t="s">
        <v>60</v>
      </c>
      <c r="H16" s="635" t="s">
        <v>7</v>
      </c>
      <c r="I16" s="340" t="s">
        <v>107</v>
      </c>
      <c r="J16" s="341" t="s">
        <v>23</v>
      </c>
      <c r="K16" s="128" t="s">
        <v>36</v>
      </c>
      <c r="L16" s="340" t="s">
        <v>51</v>
      </c>
      <c r="M16" s="390"/>
      <c r="N16" s="391"/>
      <c r="O16" s="50"/>
      <c r="P16" s="50"/>
      <c r="Q16" s="50"/>
      <c r="R16" s="50"/>
      <c r="S16" s="50"/>
      <c r="T16" s="50"/>
    </row>
    <row r="17" spans="1:20" ht="15" customHeight="1" x14ac:dyDescent="0.25">
      <c r="A17" s="364" t="s">
        <v>1009</v>
      </c>
      <c r="E17" s="728"/>
      <c r="F17" s="636"/>
      <c r="G17" s="636"/>
      <c r="H17" s="636"/>
      <c r="I17" s="638" t="s">
        <v>108</v>
      </c>
      <c r="J17" s="638" t="s">
        <v>130</v>
      </c>
      <c r="K17" s="370" t="s">
        <v>35</v>
      </c>
      <c r="L17" s="638" t="s">
        <v>44</v>
      </c>
      <c r="M17" s="392"/>
      <c r="N17" s="393"/>
      <c r="O17" s="50"/>
      <c r="P17" s="50"/>
      <c r="Q17" s="50"/>
      <c r="R17" s="50"/>
      <c r="S17" s="50"/>
      <c r="T17" s="50"/>
    </row>
    <row r="18" spans="1:20" ht="15" customHeight="1" x14ac:dyDescent="0.25">
      <c r="A18" s="364" t="s">
        <v>1009</v>
      </c>
      <c r="E18" s="728"/>
      <c r="F18" s="636"/>
      <c r="G18" s="636"/>
      <c r="H18" s="636"/>
      <c r="I18" s="636"/>
      <c r="J18" s="637"/>
      <c r="K18" s="377" t="s">
        <v>36</v>
      </c>
      <c r="L18" s="637"/>
      <c r="M18" s="392"/>
      <c r="N18" s="393"/>
      <c r="O18" s="50"/>
      <c r="P18" s="50"/>
      <c r="Q18" s="50"/>
      <c r="R18" s="50"/>
      <c r="S18" s="50"/>
      <c r="T18" s="50"/>
    </row>
    <row r="19" spans="1:20" ht="15" customHeight="1" x14ac:dyDescent="0.25">
      <c r="A19" s="364" t="s">
        <v>1009</v>
      </c>
      <c r="E19" s="728"/>
      <c r="F19" s="636"/>
      <c r="G19" s="636"/>
      <c r="H19" s="636"/>
      <c r="I19" s="636"/>
      <c r="J19" s="638" t="s">
        <v>131</v>
      </c>
      <c r="K19" s="370" t="s">
        <v>35</v>
      </c>
      <c r="L19" s="638" t="s">
        <v>1144</v>
      </c>
      <c r="M19" s="392"/>
      <c r="N19" s="393"/>
      <c r="O19" s="50"/>
      <c r="P19" s="50"/>
      <c r="Q19" s="50"/>
      <c r="R19" s="50"/>
      <c r="S19" s="50"/>
      <c r="T19" s="50"/>
    </row>
    <row r="20" spans="1:20" ht="15" customHeight="1" x14ac:dyDescent="0.25">
      <c r="A20" s="364" t="s">
        <v>1009</v>
      </c>
      <c r="E20" s="728"/>
      <c r="F20" s="636"/>
      <c r="G20" s="636"/>
      <c r="H20" s="636"/>
      <c r="I20" s="637"/>
      <c r="J20" s="637"/>
      <c r="K20" s="377" t="s">
        <v>36</v>
      </c>
      <c r="L20" s="637"/>
      <c r="M20" s="392"/>
      <c r="N20" s="393"/>
      <c r="O20" s="50"/>
      <c r="P20" s="50"/>
      <c r="Q20" s="50"/>
      <c r="R20" s="50"/>
      <c r="S20" s="50"/>
      <c r="T20" s="50"/>
    </row>
    <row r="21" spans="1:20" ht="15" customHeight="1" x14ac:dyDescent="0.25">
      <c r="A21" s="364" t="s">
        <v>1009</v>
      </c>
      <c r="E21" s="728"/>
      <c r="F21" s="636"/>
      <c r="G21" s="636"/>
      <c r="H21" s="636"/>
      <c r="I21" s="638" t="s">
        <v>109</v>
      </c>
      <c r="J21" s="638" t="s">
        <v>24</v>
      </c>
      <c r="K21" s="370" t="s">
        <v>35</v>
      </c>
      <c r="L21" s="638" t="s">
        <v>45</v>
      </c>
      <c r="M21" s="392"/>
      <c r="N21" s="393"/>
      <c r="O21" s="50"/>
      <c r="P21" s="50"/>
      <c r="Q21" s="50"/>
      <c r="R21" s="50"/>
      <c r="S21" s="50"/>
      <c r="T21" s="50"/>
    </row>
    <row r="22" spans="1:20" ht="15" customHeight="1" x14ac:dyDescent="0.25">
      <c r="A22" s="364" t="s">
        <v>1009</v>
      </c>
      <c r="E22" s="728"/>
      <c r="F22" s="636"/>
      <c r="G22" s="636"/>
      <c r="H22" s="636"/>
      <c r="I22" s="637"/>
      <c r="J22" s="637"/>
      <c r="K22" s="377" t="s">
        <v>36</v>
      </c>
      <c r="L22" s="637"/>
      <c r="M22" s="392"/>
      <c r="N22" s="393"/>
      <c r="O22" s="50"/>
      <c r="P22" s="50"/>
      <c r="Q22" s="50"/>
      <c r="R22" s="50"/>
      <c r="S22" s="50"/>
      <c r="T22" s="50"/>
    </row>
    <row r="23" spans="1:20" ht="15" customHeight="1" x14ac:dyDescent="0.25">
      <c r="A23" s="364" t="s">
        <v>1009</v>
      </c>
      <c r="E23" s="728"/>
      <c r="F23" s="636"/>
      <c r="G23" s="636"/>
      <c r="H23" s="636"/>
      <c r="I23" s="638" t="s">
        <v>110</v>
      </c>
      <c r="J23" s="638" t="s">
        <v>25</v>
      </c>
      <c r="K23" s="370" t="s">
        <v>35</v>
      </c>
      <c r="L23" s="638" t="s">
        <v>46</v>
      </c>
      <c r="M23" s="392"/>
      <c r="N23" s="393"/>
      <c r="O23" s="50"/>
      <c r="P23" s="50"/>
      <c r="Q23" s="50"/>
      <c r="R23" s="50"/>
      <c r="S23" s="50"/>
      <c r="T23" s="50"/>
    </row>
    <row r="24" spans="1:20" ht="15.75" customHeight="1" thickBot="1" x14ac:dyDescent="0.3">
      <c r="A24" s="364" t="s">
        <v>1009</v>
      </c>
      <c r="E24" s="728"/>
      <c r="F24" s="636"/>
      <c r="G24" s="648"/>
      <c r="H24" s="648"/>
      <c r="I24" s="648"/>
      <c r="J24" s="648"/>
      <c r="K24" s="343" t="s">
        <v>36</v>
      </c>
      <c r="L24" s="648"/>
      <c r="M24" s="396"/>
      <c r="N24" s="397"/>
      <c r="O24" s="50"/>
      <c r="P24" s="50"/>
      <c r="Q24" s="50"/>
      <c r="R24" s="50"/>
      <c r="S24" s="50"/>
      <c r="T24" s="50"/>
    </row>
    <row r="25" spans="1:20" ht="15" customHeight="1" x14ac:dyDescent="0.25">
      <c r="A25" s="364" t="s">
        <v>1009</v>
      </c>
      <c r="E25" s="728"/>
      <c r="F25" s="636"/>
      <c r="G25" s="635" t="s">
        <v>61</v>
      </c>
      <c r="H25" s="635" t="s">
        <v>26</v>
      </c>
      <c r="I25" s="635" t="s">
        <v>61</v>
      </c>
      <c r="J25" s="635" t="s">
        <v>8</v>
      </c>
      <c r="K25" s="373" t="s">
        <v>35</v>
      </c>
      <c r="L25" s="635" t="s">
        <v>46</v>
      </c>
      <c r="M25" s="390"/>
      <c r="N25" s="391"/>
      <c r="O25" s="50"/>
      <c r="P25" s="50"/>
      <c r="Q25" s="50"/>
      <c r="R25" s="50"/>
      <c r="S25" s="50"/>
      <c r="T25" s="50"/>
    </row>
    <row r="26" spans="1:20" ht="15.75" customHeight="1" thickBot="1" x14ac:dyDescent="0.3">
      <c r="A26" s="364" t="s">
        <v>1009</v>
      </c>
      <c r="E26" s="728"/>
      <c r="F26" s="636"/>
      <c r="G26" s="648"/>
      <c r="H26" s="648"/>
      <c r="I26" s="648"/>
      <c r="J26" s="648"/>
      <c r="K26" s="343" t="s">
        <v>36</v>
      </c>
      <c r="L26" s="648"/>
      <c r="M26" s="396"/>
      <c r="N26" s="397"/>
      <c r="O26" s="50"/>
      <c r="P26" s="50"/>
      <c r="Q26" s="50"/>
      <c r="R26" s="50"/>
      <c r="S26" s="50"/>
      <c r="T26" s="50"/>
    </row>
    <row r="27" spans="1:20" ht="15" customHeight="1" x14ac:dyDescent="0.25">
      <c r="A27" s="364" t="s">
        <v>1009</v>
      </c>
      <c r="E27" s="728"/>
      <c r="F27" s="636"/>
      <c r="G27" s="635" t="s">
        <v>63</v>
      </c>
      <c r="H27" s="635" t="s">
        <v>30</v>
      </c>
      <c r="I27" s="340" t="s">
        <v>111</v>
      </c>
      <c r="J27" s="341" t="s">
        <v>28</v>
      </c>
      <c r="K27" s="128" t="s">
        <v>48</v>
      </c>
      <c r="L27" s="340" t="s">
        <v>47</v>
      </c>
      <c r="M27" s="390"/>
      <c r="N27" s="391"/>
      <c r="O27" s="50"/>
      <c r="P27" s="50"/>
      <c r="Q27" s="50"/>
      <c r="R27" s="50"/>
      <c r="S27" s="50"/>
      <c r="T27" s="50"/>
    </row>
    <row r="28" spans="1:20" ht="15.75" customHeight="1" thickBot="1" x14ac:dyDescent="0.3">
      <c r="A28" s="364" t="s">
        <v>1009</v>
      </c>
      <c r="E28" s="728"/>
      <c r="F28" s="636"/>
      <c r="G28" s="648"/>
      <c r="H28" s="648"/>
      <c r="I28" s="347" t="s">
        <v>112</v>
      </c>
      <c r="J28" s="348" t="s">
        <v>29</v>
      </c>
      <c r="K28" s="343" t="s">
        <v>48</v>
      </c>
      <c r="L28" s="343" t="s">
        <v>264</v>
      </c>
      <c r="M28" s="396"/>
      <c r="N28" s="397"/>
      <c r="O28" s="50"/>
      <c r="P28" s="50"/>
      <c r="Q28" s="50"/>
      <c r="R28" s="50"/>
      <c r="S28" s="50"/>
      <c r="T28" s="50"/>
    </row>
    <row r="29" spans="1:20" s="306" customFormat="1" x14ac:dyDescent="0.25">
      <c r="A29" s="364" t="s">
        <v>1326</v>
      </c>
      <c r="B29" s="263" t="s">
        <v>1317</v>
      </c>
      <c r="C29" s="258" t="s">
        <v>1241</v>
      </c>
      <c r="E29" s="728"/>
      <c r="F29" s="636"/>
      <c r="G29" s="635" t="s">
        <v>64</v>
      </c>
      <c r="H29" s="635" t="s">
        <v>1182</v>
      </c>
      <c r="I29" s="635" t="s">
        <v>113</v>
      </c>
      <c r="J29" s="816" t="s">
        <v>1237</v>
      </c>
      <c r="K29" s="817"/>
      <c r="L29" s="817"/>
      <c r="M29" s="817"/>
      <c r="N29" s="818"/>
    </row>
    <row r="30" spans="1:20" s="306" customFormat="1" ht="33.75" x14ac:dyDescent="0.25">
      <c r="A30" s="364" t="s">
        <v>1196</v>
      </c>
      <c r="B30" s="263"/>
      <c r="C30" s="258"/>
      <c r="E30" s="728"/>
      <c r="F30" s="636"/>
      <c r="G30" s="636"/>
      <c r="H30" s="636"/>
      <c r="I30" s="636"/>
      <c r="J30" s="519" t="s">
        <v>915</v>
      </c>
      <c r="K30" s="519" t="s">
        <v>36</v>
      </c>
      <c r="L30" s="522" t="s">
        <v>914</v>
      </c>
      <c r="M30" s="519"/>
      <c r="N30" s="522"/>
      <c r="O30" s="490"/>
    </row>
    <row r="31" spans="1:20" s="306" customFormat="1" ht="11.25" customHeight="1" x14ac:dyDescent="0.25">
      <c r="A31" s="364" t="s">
        <v>1196</v>
      </c>
      <c r="B31" s="263"/>
      <c r="C31" s="258"/>
      <c r="E31" s="728"/>
      <c r="F31" s="636"/>
      <c r="G31" s="636"/>
      <c r="H31" s="636"/>
      <c r="I31" s="636"/>
      <c r="J31" s="638" t="s">
        <v>1198</v>
      </c>
      <c r="K31" s="517" t="s">
        <v>36</v>
      </c>
      <c r="L31" s="524" t="s">
        <v>1170</v>
      </c>
      <c r="M31" s="517"/>
      <c r="N31" s="358"/>
    </row>
    <row r="32" spans="1:20" s="306" customFormat="1" ht="11.25" customHeight="1" x14ac:dyDescent="0.25">
      <c r="A32" s="364" t="s">
        <v>1196</v>
      </c>
      <c r="B32" s="263"/>
      <c r="C32" s="258"/>
      <c r="E32" s="728"/>
      <c r="F32" s="636"/>
      <c r="G32" s="636"/>
      <c r="H32" s="636"/>
      <c r="I32" s="636"/>
      <c r="J32" s="637"/>
      <c r="K32" s="517" t="s">
        <v>35</v>
      </c>
      <c r="L32" s="524" t="s">
        <v>1137</v>
      </c>
      <c r="M32" s="517"/>
      <c r="N32" s="358"/>
    </row>
    <row r="33" spans="1:15" s="306" customFormat="1" ht="11.25" customHeight="1" x14ac:dyDescent="0.25">
      <c r="A33" s="364" t="s">
        <v>1196</v>
      </c>
      <c r="B33" s="263"/>
      <c r="C33" s="258"/>
      <c r="E33" s="728"/>
      <c r="F33" s="636"/>
      <c r="G33" s="636"/>
      <c r="H33" s="636"/>
      <c r="I33" s="636"/>
      <c r="J33" s="638" t="s">
        <v>1199</v>
      </c>
      <c r="K33" s="517" t="s">
        <v>36</v>
      </c>
      <c r="L33" s="524" t="s">
        <v>1183</v>
      </c>
      <c r="M33" s="517"/>
      <c r="N33" s="358"/>
    </row>
    <row r="34" spans="1:15" s="306" customFormat="1" ht="11.25" customHeight="1" x14ac:dyDescent="0.25">
      <c r="A34" s="364" t="s">
        <v>1159</v>
      </c>
      <c r="B34" s="263"/>
      <c r="C34" s="258"/>
      <c r="E34" s="728"/>
      <c r="F34" s="636"/>
      <c r="G34" s="636"/>
      <c r="H34" s="636"/>
      <c r="I34" s="636"/>
      <c r="J34" s="637"/>
      <c r="K34" s="517" t="s">
        <v>35</v>
      </c>
      <c r="L34" s="524" t="s">
        <v>1184</v>
      </c>
      <c r="M34" s="517"/>
      <c r="N34" s="358"/>
    </row>
    <row r="35" spans="1:15" s="306" customFormat="1" ht="11.25" customHeight="1" x14ac:dyDescent="0.25">
      <c r="A35" s="364" t="s">
        <v>1159</v>
      </c>
      <c r="B35" s="263"/>
      <c r="C35" s="258"/>
      <c r="E35" s="728"/>
      <c r="F35" s="636"/>
      <c r="G35" s="636"/>
      <c r="H35" s="636"/>
      <c r="I35" s="636"/>
      <c r="J35" s="517" t="s">
        <v>1164</v>
      </c>
      <c r="K35" s="520" t="s">
        <v>1162</v>
      </c>
      <c r="L35" s="517" t="s">
        <v>1166</v>
      </c>
      <c r="M35" s="517"/>
      <c r="N35" s="358"/>
    </row>
    <row r="36" spans="1:15" s="306" customFormat="1" ht="11.25" customHeight="1" x14ac:dyDescent="0.25">
      <c r="A36" s="364" t="s">
        <v>1196</v>
      </c>
      <c r="B36" s="263"/>
      <c r="C36" s="258"/>
      <c r="E36" s="728"/>
      <c r="F36" s="636"/>
      <c r="G36" s="636"/>
      <c r="H36" s="636"/>
      <c r="I36" s="636"/>
      <c r="J36" s="517" t="s">
        <v>1165</v>
      </c>
      <c r="K36" s="517" t="s">
        <v>48</v>
      </c>
      <c r="L36" s="517" t="s">
        <v>1163</v>
      </c>
      <c r="M36" s="517"/>
      <c r="N36" s="358"/>
    </row>
    <row r="37" spans="1:15" s="306" customFormat="1" ht="11.25" customHeight="1" x14ac:dyDescent="0.25">
      <c r="A37" s="364" t="s">
        <v>1196</v>
      </c>
      <c r="B37" s="263"/>
      <c r="C37" s="258"/>
      <c r="E37" s="728"/>
      <c r="F37" s="636"/>
      <c r="G37" s="636"/>
      <c r="H37" s="636"/>
      <c r="I37" s="636"/>
      <c r="J37" s="638" t="s">
        <v>1200</v>
      </c>
      <c r="K37" s="517" t="s">
        <v>36</v>
      </c>
      <c r="L37" s="524" t="s">
        <v>1176</v>
      </c>
      <c r="M37" s="517"/>
      <c r="N37" s="358"/>
    </row>
    <row r="38" spans="1:15" s="306" customFormat="1" ht="11.25" customHeight="1" x14ac:dyDescent="0.25">
      <c r="A38" s="364" t="s">
        <v>1159</v>
      </c>
      <c r="B38" s="263"/>
      <c r="C38" s="258"/>
      <c r="E38" s="728"/>
      <c r="F38" s="636"/>
      <c r="G38" s="636"/>
      <c r="H38" s="636"/>
      <c r="I38" s="636"/>
      <c r="J38" s="637"/>
      <c r="K38" s="517" t="s">
        <v>35</v>
      </c>
      <c r="L38" s="524" t="s">
        <v>1177</v>
      </c>
      <c r="M38" s="517"/>
      <c r="N38" s="358"/>
    </row>
    <row r="39" spans="1:15" s="306" customFormat="1" ht="11.25" customHeight="1" x14ac:dyDescent="0.25">
      <c r="A39" s="364" t="s">
        <v>1159</v>
      </c>
      <c r="B39" s="263"/>
      <c r="C39" s="258"/>
      <c r="E39" s="728"/>
      <c r="F39" s="636"/>
      <c r="G39" s="636"/>
      <c r="H39" s="636"/>
      <c r="I39" s="636"/>
      <c r="J39" s="517" t="s">
        <v>916</v>
      </c>
      <c r="K39" s="520" t="s">
        <v>1162</v>
      </c>
      <c r="L39" s="524" t="s">
        <v>1166</v>
      </c>
      <c r="M39" s="517"/>
      <c r="N39" s="358"/>
    </row>
    <row r="40" spans="1:15" s="461" customFormat="1" ht="11.25" customHeight="1" x14ac:dyDescent="0.25">
      <c r="A40" s="364" t="s">
        <v>1326</v>
      </c>
      <c r="B40" s="263" t="s">
        <v>1317</v>
      </c>
      <c r="C40" s="258" t="s">
        <v>1241</v>
      </c>
      <c r="E40" s="728"/>
      <c r="F40" s="636"/>
      <c r="G40" s="636"/>
      <c r="H40" s="636"/>
      <c r="I40" s="637"/>
      <c r="J40" s="517" t="s">
        <v>917</v>
      </c>
      <c r="K40" s="517" t="s">
        <v>48</v>
      </c>
      <c r="L40" s="517" t="s">
        <v>1163</v>
      </c>
      <c r="M40" s="517"/>
      <c r="N40" s="358"/>
    </row>
    <row r="41" spans="1:15" s="306" customFormat="1" ht="11.25" customHeight="1" x14ac:dyDescent="0.25">
      <c r="A41" s="364" t="s">
        <v>1009</v>
      </c>
      <c r="B41" s="263"/>
      <c r="C41" s="258"/>
      <c r="E41" s="728"/>
      <c r="F41" s="636"/>
      <c r="G41" s="636"/>
      <c r="H41" s="636"/>
      <c r="I41" s="638" t="s">
        <v>114</v>
      </c>
      <c r="J41" s="639" t="s">
        <v>1240</v>
      </c>
      <c r="K41" s="640"/>
      <c r="L41" s="640"/>
      <c r="M41" s="640"/>
      <c r="N41" s="640"/>
      <c r="O41" s="490"/>
    </row>
    <row r="42" spans="1:15" s="306" customFormat="1" ht="11.25" customHeight="1" x14ac:dyDescent="0.25">
      <c r="A42" s="364" t="s">
        <v>1196</v>
      </c>
      <c r="B42" s="263"/>
      <c r="C42" s="258"/>
      <c r="E42" s="728"/>
      <c r="F42" s="636"/>
      <c r="G42" s="636"/>
      <c r="H42" s="636"/>
      <c r="I42" s="636"/>
      <c r="J42" s="517" t="s">
        <v>915</v>
      </c>
      <c r="K42" s="517" t="s">
        <v>36</v>
      </c>
      <c r="L42" s="527" t="s">
        <v>98</v>
      </c>
      <c r="M42" s="527"/>
      <c r="N42" s="358"/>
    </row>
    <row r="43" spans="1:15" s="306" customFormat="1" ht="11.25" customHeight="1" x14ac:dyDescent="0.25">
      <c r="A43" s="364" t="s">
        <v>1196</v>
      </c>
      <c r="B43" s="263"/>
      <c r="C43" s="258"/>
      <c r="E43" s="728"/>
      <c r="F43" s="636"/>
      <c r="G43" s="636"/>
      <c r="H43" s="636"/>
      <c r="I43" s="636"/>
      <c r="J43" s="638" t="s">
        <v>1201</v>
      </c>
      <c r="K43" s="517" t="s">
        <v>36</v>
      </c>
      <c r="L43" s="524" t="s">
        <v>1170</v>
      </c>
      <c r="M43" s="527"/>
      <c r="N43" s="358"/>
    </row>
    <row r="44" spans="1:15" s="306" customFormat="1" ht="11.25" customHeight="1" x14ac:dyDescent="0.25">
      <c r="A44" s="364" t="s">
        <v>1196</v>
      </c>
      <c r="B44" s="263"/>
      <c r="C44" s="258"/>
      <c r="E44" s="728"/>
      <c r="F44" s="636"/>
      <c r="G44" s="636"/>
      <c r="H44" s="636"/>
      <c r="I44" s="636"/>
      <c r="J44" s="637"/>
      <c r="K44" s="517" t="s">
        <v>35</v>
      </c>
      <c r="L44" s="524" t="s">
        <v>1137</v>
      </c>
      <c r="M44" s="527"/>
      <c r="N44" s="358"/>
    </row>
    <row r="45" spans="1:15" s="306" customFormat="1" ht="11.25" customHeight="1" x14ac:dyDescent="0.25">
      <c r="A45" s="364" t="s">
        <v>1196</v>
      </c>
      <c r="B45" s="263"/>
      <c r="C45" s="258"/>
      <c r="E45" s="728"/>
      <c r="F45" s="636"/>
      <c r="G45" s="636"/>
      <c r="H45" s="636"/>
      <c r="I45" s="636"/>
      <c r="J45" s="638" t="s">
        <v>1202</v>
      </c>
      <c r="K45" s="517" t="s">
        <v>36</v>
      </c>
      <c r="L45" s="524" t="s">
        <v>1171</v>
      </c>
      <c r="M45" s="527"/>
      <c r="N45" s="358"/>
    </row>
    <row r="46" spans="1:15" s="306" customFormat="1" ht="11.25" customHeight="1" x14ac:dyDescent="0.25">
      <c r="A46" s="364" t="s">
        <v>1196</v>
      </c>
      <c r="B46" s="263"/>
      <c r="C46" s="258"/>
      <c r="E46" s="728"/>
      <c r="F46" s="636"/>
      <c r="G46" s="636"/>
      <c r="H46" s="636"/>
      <c r="I46" s="636"/>
      <c r="J46" s="637"/>
      <c r="K46" s="517" t="s">
        <v>35</v>
      </c>
      <c r="L46" s="524" t="s">
        <v>1138</v>
      </c>
      <c r="M46" s="527"/>
      <c r="N46" s="358"/>
    </row>
    <row r="47" spans="1:15" s="306" customFormat="1" ht="11.25" customHeight="1" x14ac:dyDescent="0.25">
      <c r="A47" s="364" t="s">
        <v>1196</v>
      </c>
      <c r="B47" s="263"/>
      <c r="C47" s="258"/>
      <c r="E47" s="728"/>
      <c r="F47" s="636"/>
      <c r="G47" s="636"/>
      <c r="H47" s="636"/>
      <c r="I47" s="636"/>
      <c r="J47" s="638" t="s">
        <v>1203</v>
      </c>
      <c r="K47" s="517" t="s">
        <v>36</v>
      </c>
      <c r="L47" s="524" t="s">
        <v>1178</v>
      </c>
      <c r="M47" s="527"/>
      <c r="N47" s="358"/>
    </row>
    <row r="48" spans="1:15" s="306" customFormat="1" ht="11.25" customHeight="1" x14ac:dyDescent="0.25">
      <c r="A48" s="364" t="s">
        <v>1159</v>
      </c>
      <c r="B48" s="263"/>
      <c r="C48" s="258"/>
      <c r="E48" s="728"/>
      <c r="F48" s="636"/>
      <c r="G48" s="636"/>
      <c r="H48" s="636"/>
      <c r="I48" s="636"/>
      <c r="J48" s="637"/>
      <c r="K48" s="517" t="s">
        <v>35</v>
      </c>
      <c r="L48" s="524" t="s">
        <v>1179</v>
      </c>
      <c r="M48" s="527"/>
      <c r="N48" s="358"/>
    </row>
    <row r="49" spans="1:18" s="306" customFormat="1" ht="11.25" customHeight="1" x14ac:dyDescent="0.25">
      <c r="A49" s="364" t="s">
        <v>1159</v>
      </c>
      <c r="B49" s="263"/>
      <c r="C49" s="258"/>
      <c r="E49" s="728"/>
      <c r="F49" s="636"/>
      <c r="G49" s="636"/>
      <c r="H49" s="636"/>
      <c r="I49" s="636"/>
      <c r="J49" s="517" t="s">
        <v>1167</v>
      </c>
      <c r="K49" s="520" t="s">
        <v>1162</v>
      </c>
      <c r="L49" s="524" t="s">
        <v>1172</v>
      </c>
      <c r="M49" s="527"/>
      <c r="N49" s="358"/>
    </row>
    <row r="50" spans="1:18" ht="11.25" customHeight="1" x14ac:dyDescent="0.25">
      <c r="A50" s="364" t="s">
        <v>1159</v>
      </c>
      <c r="B50" s="263"/>
      <c r="C50" s="258"/>
      <c r="E50" s="728"/>
      <c r="F50" s="636"/>
      <c r="G50" s="636"/>
      <c r="H50" s="636"/>
      <c r="I50" s="636"/>
      <c r="J50" s="517" t="s">
        <v>1168</v>
      </c>
      <c r="K50" s="517" t="s">
        <v>48</v>
      </c>
      <c r="L50" s="517" t="s">
        <v>1169</v>
      </c>
      <c r="M50" s="527"/>
      <c r="N50" s="358"/>
      <c r="O50" s="50"/>
    </row>
    <row r="51" spans="1:18" x14ac:dyDescent="0.25">
      <c r="A51" s="364" t="s">
        <v>1326</v>
      </c>
      <c r="B51" s="263" t="s">
        <v>1317</v>
      </c>
      <c r="C51" s="258" t="s">
        <v>1239</v>
      </c>
      <c r="E51" s="728"/>
      <c r="F51" s="636"/>
      <c r="G51" s="636"/>
      <c r="H51" s="636"/>
      <c r="I51" s="636"/>
      <c r="J51" s="639" t="s">
        <v>1174</v>
      </c>
      <c r="K51" s="640"/>
      <c r="L51" s="640"/>
      <c r="M51" s="640"/>
      <c r="N51" s="640"/>
      <c r="O51" s="491"/>
    </row>
    <row r="52" spans="1:18" ht="11.25" customHeight="1" x14ac:dyDescent="0.25">
      <c r="A52" s="364" t="s">
        <v>1196</v>
      </c>
      <c r="B52" s="263"/>
      <c r="C52" s="258"/>
      <c r="E52" s="728"/>
      <c r="F52" s="636"/>
      <c r="G52" s="636"/>
      <c r="H52" s="636"/>
      <c r="I52" s="636"/>
      <c r="J52" s="517" t="s">
        <v>915</v>
      </c>
      <c r="K52" s="517" t="s">
        <v>36</v>
      </c>
      <c r="L52" s="527" t="s">
        <v>98</v>
      </c>
      <c r="M52" s="522"/>
      <c r="N52" s="386"/>
      <c r="O52" s="50"/>
    </row>
    <row r="53" spans="1:18" ht="11.25" customHeight="1" x14ac:dyDescent="0.25">
      <c r="A53" s="364" t="s">
        <v>1196</v>
      </c>
      <c r="B53" s="263"/>
      <c r="C53" s="258"/>
      <c r="E53" s="728"/>
      <c r="F53" s="636"/>
      <c r="G53" s="636"/>
      <c r="H53" s="636"/>
      <c r="I53" s="636"/>
      <c r="J53" s="638" t="s">
        <v>1201</v>
      </c>
      <c r="K53" s="517" t="s">
        <v>36</v>
      </c>
      <c r="L53" s="524" t="s">
        <v>1170</v>
      </c>
      <c r="M53" s="522"/>
      <c r="N53" s="386"/>
      <c r="O53" s="50"/>
      <c r="P53" s="50"/>
      <c r="Q53" s="50"/>
      <c r="R53" s="50"/>
    </row>
    <row r="54" spans="1:18" ht="11.25" customHeight="1" x14ac:dyDescent="0.25">
      <c r="A54" s="364" t="s">
        <v>1196</v>
      </c>
      <c r="B54" s="263"/>
      <c r="C54" s="258"/>
      <c r="E54" s="728"/>
      <c r="F54" s="636"/>
      <c r="G54" s="636"/>
      <c r="H54" s="636"/>
      <c r="I54" s="636"/>
      <c r="J54" s="637"/>
      <c r="K54" s="517" t="s">
        <v>35</v>
      </c>
      <c r="L54" s="524" t="s">
        <v>1137</v>
      </c>
      <c r="M54" s="522"/>
      <c r="N54" s="386"/>
      <c r="O54" s="50"/>
      <c r="P54" s="50"/>
      <c r="Q54" s="50"/>
      <c r="R54" s="50"/>
    </row>
    <row r="55" spans="1:18" ht="11.25" customHeight="1" x14ac:dyDescent="0.25">
      <c r="A55" s="364" t="s">
        <v>1196</v>
      </c>
      <c r="B55" s="263"/>
      <c r="C55" s="258"/>
      <c r="D55" s="17"/>
      <c r="E55" s="728"/>
      <c r="F55" s="636"/>
      <c r="G55" s="636"/>
      <c r="H55" s="636"/>
      <c r="I55" s="636"/>
      <c r="J55" s="638" t="s">
        <v>1202</v>
      </c>
      <c r="K55" s="517" t="s">
        <v>36</v>
      </c>
      <c r="L55" s="524" t="s">
        <v>1171</v>
      </c>
      <c r="M55" s="522"/>
      <c r="N55" s="386"/>
      <c r="O55" s="17"/>
      <c r="P55" s="17"/>
      <c r="Q55" s="17"/>
      <c r="R55" s="17"/>
    </row>
    <row r="56" spans="1:18" ht="11.25" customHeight="1" x14ac:dyDescent="0.25">
      <c r="A56" s="364" t="s">
        <v>1196</v>
      </c>
      <c r="B56" s="263"/>
      <c r="C56" s="258"/>
      <c r="E56" s="728"/>
      <c r="F56" s="636"/>
      <c r="G56" s="636"/>
      <c r="H56" s="636"/>
      <c r="I56" s="636"/>
      <c r="J56" s="637"/>
      <c r="K56" s="517" t="s">
        <v>35</v>
      </c>
      <c r="L56" s="524" t="s">
        <v>1138</v>
      </c>
      <c r="M56" s="522"/>
      <c r="N56" s="386"/>
    </row>
    <row r="57" spans="1:18" ht="11.25" customHeight="1" x14ac:dyDescent="0.25">
      <c r="A57" s="364" t="s">
        <v>1196</v>
      </c>
      <c r="B57" s="263"/>
      <c r="C57" s="258"/>
      <c r="E57" s="728"/>
      <c r="F57" s="636"/>
      <c r="G57" s="636"/>
      <c r="H57" s="636"/>
      <c r="I57" s="636"/>
      <c r="J57" s="638" t="s">
        <v>1204</v>
      </c>
      <c r="K57" s="517" t="s">
        <v>36</v>
      </c>
      <c r="L57" s="524" t="s">
        <v>1178</v>
      </c>
      <c r="M57" s="522"/>
      <c r="N57" s="386"/>
    </row>
    <row r="58" spans="1:18" ht="11.25" customHeight="1" x14ac:dyDescent="0.25">
      <c r="A58" s="364" t="s">
        <v>1159</v>
      </c>
      <c r="B58" s="263"/>
      <c r="C58" s="258"/>
      <c r="E58" s="728"/>
      <c r="F58" s="636"/>
      <c r="G58" s="636"/>
      <c r="H58" s="636"/>
      <c r="I58" s="636"/>
      <c r="J58" s="637"/>
      <c r="K58" s="517" t="s">
        <v>35</v>
      </c>
      <c r="L58" s="524" t="s">
        <v>1179</v>
      </c>
      <c r="M58" s="522"/>
      <c r="N58" s="386"/>
    </row>
    <row r="59" spans="1:18" ht="11.25" customHeight="1" x14ac:dyDescent="0.25">
      <c r="A59" s="364" t="s">
        <v>1159</v>
      </c>
      <c r="B59" s="263"/>
      <c r="C59" s="258"/>
      <c r="E59" s="728"/>
      <c r="F59" s="636"/>
      <c r="G59" s="636"/>
      <c r="H59" s="636"/>
      <c r="I59" s="636"/>
      <c r="J59" s="517" t="s">
        <v>1167</v>
      </c>
      <c r="K59" s="520" t="s">
        <v>1162</v>
      </c>
      <c r="L59" s="524" t="s">
        <v>1172</v>
      </c>
      <c r="M59" s="522"/>
      <c r="N59" s="386"/>
    </row>
    <row r="60" spans="1:18" ht="11.25" customHeight="1" x14ac:dyDescent="0.25">
      <c r="A60" s="364" t="s">
        <v>1196</v>
      </c>
      <c r="B60" s="263"/>
      <c r="C60" s="258"/>
      <c r="E60" s="728"/>
      <c r="F60" s="636"/>
      <c r="G60" s="636"/>
      <c r="H60" s="636"/>
      <c r="I60" s="636"/>
      <c r="J60" s="517" t="s">
        <v>1168</v>
      </c>
      <c r="K60" s="517" t="s">
        <v>48</v>
      </c>
      <c r="L60" s="517" t="s">
        <v>1169</v>
      </c>
      <c r="M60" s="522"/>
      <c r="N60" s="386"/>
    </row>
    <row r="61" spans="1:18" ht="11.25" customHeight="1" x14ac:dyDescent="0.25">
      <c r="A61" s="364" t="s">
        <v>1196</v>
      </c>
      <c r="B61" s="263"/>
      <c r="C61" s="258"/>
      <c r="E61" s="728"/>
      <c r="F61" s="636"/>
      <c r="G61" s="636"/>
      <c r="H61" s="636"/>
      <c r="I61" s="636"/>
      <c r="J61" s="638" t="s">
        <v>1205</v>
      </c>
      <c r="K61" s="517" t="s">
        <v>36</v>
      </c>
      <c r="L61" s="524" t="s">
        <v>1176</v>
      </c>
      <c r="M61" s="522"/>
      <c r="N61" s="386"/>
    </row>
    <row r="62" spans="1:18" ht="11.25" customHeight="1" x14ac:dyDescent="0.25">
      <c r="A62" s="364" t="s">
        <v>1159</v>
      </c>
      <c r="B62" s="263"/>
      <c r="C62" s="258"/>
      <c r="E62" s="728"/>
      <c r="F62" s="636"/>
      <c r="G62" s="636"/>
      <c r="H62" s="636"/>
      <c r="I62" s="636"/>
      <c r="J62" s="637"/>
      <c r="K62" s="517" t="s">
        <v>35</v>
      </c>
      <c r="L62" s="524" t="s">
        <v>1177</v>
      </c>
      <c r="M62" s="522"/>
      <c r="N62" s="386"/>
    </row>
    <row r="63" spans="1:18" ht="11.25" customHeight="1" x14ac:dyDescent="0.25">
      <c r="A63" s="364" t="s">
        <v>1159</v>
      </c>
      <c r="B63" s="263"/>
      <c r="C63" s="258"/>
      <c r="E63" s="728"/>
      <c r="F63" s="636"/>
      <c r="G63" s="636"/>
      <c r="H63" s="636"/>
      <c r="I63" s="636"/>
      <c r="J63" s="520" t="s">
        <v>1185</v>
      </c>
      <c r="K63" s="520" t="s">
        <v>1162</v>
      </c>
      <c r="L63" s="520" t="s">
        <v>1175</v>
      </c>
      <c r="M63" s="517"/>
      <c r="N63" s="358"/>
    </row>
    <row r="64" spans="1:18" s="461" customFormat="1" ht="11.25" customHeight="1" thickBot="1" x14ac:dyDescent="0.3">
      <c r="A64" s="364" t="s">
        <v>1159</v>
      </c>
      <c r="B64" s="263"/>
      <c r="C64" s="258"/>
      <c r="E64" s="728"/>
      <c r="F64" s="636"/>
      <c r="G64" s="648"/>
      <c r="H64" s="648"/>
      <c r="I64" s="648"/>
      <c r="J64" s="518" t="s">
        <v>1181</v>
      </c>
      <c r="K64" s="518" t="s">
        <v>48</v>
      </c>
      <c r="L64" s="518" t="s">
        <v>1180</v>
      </c>
      <c r="M64" s="521"/>
      <c r="N64" s="489"/>
    </row>
    <row r="65" spans="1:16" x14ac:dyDescent="0.25">
      <c r="A65" s="364" t="s">
        <v>1326</v>
      </c>
      <c r="B65" s="263" t="s">
        <v>1317</v>
      </c>
      <c r="C65" s="258" t="s">
        <v>1324</v>
      </c>
      <c r="E65" s="728"/>
      <c r="F65" s="636"/>
      <c r="G65" s="635" t="s">
        <v>65</v>
      </c>
      <c r="H65" s="635" t="s">
        <v>31</v>
      </c>
      <c r="I65" s="128" t="s">
        <v>115</v>
      </c>
      <c r="J65" s="517" t="s">
        <v>1325</v>
      </c>
      <c r="K65" s="523" t="s">
        <v>48</v>
      </c>
      <c r="L65" s="635" t="s">
        <v>1341</v>
      </c>
      <c r="M65" s="390"/>
      <c r="N65" s="391"/>
      <c r="O65" s="50"/>
      <c r="P65" s="50"/>
    </row>
    <row r="66" spans="1:16" x14ac:dyDescent="0.25">
      <c r="A66" s="364" t="s">
        <v>1326</v>
      </c>
      <c r="B66" s="263" t="s">
        <v>1317</v>
      </c>
      <c r="C66" s="258" t="s">
        <v>1324</v>
      </c>
      <c r="E66" s="728"/>
      <c r="F66" s="636"/>
      <c r="G66" s="636"/>
      <c r="H66" s="636"/>
      <c r="I66" s="377" t="s">
        <v>116</v>
      </c>
      <c r="J66" s="517" t="s">
        <v>49</v>
      </c>
      <c r="K66" s="517" t="s">
        <v>48</v>
      </c>
      <c r="L66" s="636"/>
      <c r="M66" s="392"/>
      <c r="N66" s="393"/>
      <c r="O66" s="50"/>
      <c r="P66" s="50"/>
    </row>
    <row r="67" spans="1:16" x14ac:dyDescent="0.25">
      <c r="A67" s="364" t="s">
        <v>1326</v>
      </c>
      <c r="B67" s="263" t="s">
        <v>1317</v>
      </c>
      <c r="C67" s="258" t="s">
        <v>1324</v>
      </c>
      <c r="E67" s="728"/>
      <c r="F67" s="636"/>
      <c r="G67" s="636"/>
      <c r="H67" s="636"/>
      <c r="I67" s="377" t="s">
        <v>117</v>
      </c>
      <c r="J67" s="517" t="s">
        <v>1342</v>
      </c>
      <c r="K67" s="517" t="s">
        <v>48</v>
      </c>
      <c r="L67" s="636"/>
      <c r="M67" s="392"/>
      <c r="N67" s="393"/>
      <c r="O67" s="50"/>
      <c r="P67" s="50"/>
    </row>
    <row r="68" spans="1:16" x14ac:dyDescent="0.25">
      <c r="A68" s="364" t="s">
        <v>1326</v>
      </c>
      <c r="B68" s="263" t="s">
        <v>1317</v>
      </c>
      <c r="C68" s="258" t="s">
        <v>1324</v>
      </c>
      <c r="E68" s="728"/>
      <c r="F68" s="636"/>
      <c r="G68" s="636"/>
      <c r="H68" s="636"/>
      <c r="I68" s="377" t="s">
        <v>118</v>
      </c>
      <c r="J68" s="517" t="s">
        <v>1343</v>
      </c>
      <c r="K68" s="517" t="s">
        <v>48</v>
      </c>
      <c r="L68" s="636"/>
      <c r="M68" s="392"/>
      <c r="N68" s="393"/>
      <c r="O68" s="50"/>
      <c r="P68" s="50"/>
    </row>
    <row r="69" spans="1:16" ht="12" thickBot="1" x14ac:dyDescent="0.3">
      <c r="A69" s="364" t="s">
        <v>1326</v>
      </c>
      <c r="B69" s="263" t="s">
        <v>1317</v>
      </c>
      <c r="C69" s="258" t="s">
        <v>1324</v>
      </c>
      <c r="E69" s="729"/>
      <c r="F69" s="648"/>
      <c r="G69" s="648"/>
      <c r="H69" s="648"/>
      <c r="I69" s="343" t="s">
        <v>119</v>
      </c>
      <c r="J69" s="518" t="s">
        <v>1344</v>
      </c>
      <c r="K69" s="518" t="s">
        <v>48</v>
      </c>
      <c r="L69" s="648"/>
      <c r="M69" s="396"/>
      <c r="N69" s="397"/>
      <c r="O69" s="50"/>
      <c r="P69" s="50"/>
    </row>
    <row r="70" spans="1:16" s="461" customFormat="1" x14ac:dyDescent="0.25">
      <c r="A70" s="364"/>
      <c r="B70" s="263"/>
      <c r="C70" s="258"/>
      <c r="E70" s="492"/>
      <c r="F70" s="492"/>
      <c r="G70" s="492"/>
      <c r="H70" s="492"/>
      <c r="I70" s="492"/>
      <c r="J70" s="492"/>
      <c r="K70" s="492"/>
      <c r="L70" s="492"/>
      <c r="M70" s="465"/>
      <c r="N70" s="465"/>
      <c r="O70" s="50"/>
      <c r="P70" s="50"/>
    </row>
    <row r="71" spans="1:16" s="461" customFormat="1" x14ac:dyDescent="0.25">
      <c r="A71" s="364"/>
      <c r="B71" s="263"/>
      <c r="C71" s="258"/>
      <c r="E71" s="492"/>
      <c r="F71" s="492"/>
      <c r="G71" s="492"/>
      <c r="H71" s="492"/>
      <c r="I71" s="492"/>
      <c r="J71" s="492"/>
      <c r="K71" s="492"/>
      <c r="L71" s="492"/>
      <c r="M71" s="465"/>
      <c r="N71" s="465"/>
      <c r="O71" s="50"/>
      <c r="P71" s="50"/>
    </row>
    <row r="72" spans="1:16" s="461" customFormat="1" x14ac:dyDescent="0.25">
      <c r="A72" s="364"/>
      <c r="B72" s="263"/>
      <c r="C72" s="258"/>
      <c r="E72" s="492"/>
      <c r="F72" s="492"/>
      <c r="G72" s="492"/>
      <c r="H72" s="492"/>
      <c r="I72" s="492"/>
      <c r="J72" s="492"/>
      <c r="K72" s="492"/>
      <c r="L72" s="492"/>
      <c r="M72" s="465"/>
      <c r="N72" s="465"/>
      <c r="O72" s="50"/>
      <c r="P72" s="50"/>
    </row>
  </sheetData>
  <mergeCells count="57">
    <mergeCell ref="J29:N29"/>
    <mergeCell ref="J41:N41"/>
    <mergeCell ref="J51:N51"/>
    <mergeCell ref="L65:L69"/>
    <mergeCell ref="J57:J58"/>
    <mergeCell ref="J61:J62"/>
    <mergeCell ref="J31:J32"/>
    <mergeCell ref="J33:J34"/>
    <mergeCell ref="J37:J38"/>
    <mergeCell ref="J43:J44"/>
    <mergeCell ref="J45:J46"/>
    <mergeCell ref="J47:J48"/>
    <mergeCell ref="J53:J54"/>
    <mergeCell ref="J55:J56"/>
    <mergeCell ref="J13:J14"/>
    <mergeCell ref="L13:L14"/>
    <mergeCell ref="L19:L20"/>
    <mergeCell ref="L9:L10"/>
    <mergeCell ref="G3:G12"/>
    <mergeCell ref="H3:H12"/>
    <mergeCell ref="I11:I12"/>
    <mergeCell ref="J3:J5"/>
    <mergeCell ref="L3:L5"/>
    <mergeCell ref="J11:J12"/>
    <mergeCell ref="L11:L12"/>
    <mergeCell ref="J23:J24"/>
    <mergeCell ref="L23:L24"/>
    <mergeCell ref="G25:G26"/>
    <mergeCell ref="H25:H26"/>
    <mergeCell ref="I25:I26"/>
    <mergeCell ref="J25:J26"/>
    <mergeCell ref="L25:L26"/>
    <mergeCell ref="G16:G24"/>
    <mergeCell ref="H16:H24"/>
    <mergeCell ref="I17:I20"/>
    <mergeCell ref="J17:J18"/>
    <mergeCell ref="L17:L18"/>
    <mergeCell ref="J19:J20"/>
    <mergeCell ref="I21:I22"/>
    <mergeCell ref="J21:J22"/>
    <mergeCell ref="L21:L22"/>
    <mergeCell ref="F3:F69"/>
    <mergeCell ref="E3:E69"/>
    <mergeCell ref="G65:G69"/>
    <mergeCell ref="H65:H69"/>
    <mergeCell ref="I7:I10"/>
    <mergeCell ref="G13:G15"/>
    <mergeCell ref="H13:H15"/>
    <mergeCell ref="I3:I6"/>
    <mergeCell ref="G29:G64"/>
    <mergeCell ref="H29:H64"/>
    <mergeCell ref="I29:I40"/>
    <mergeCell ref="G27:G28"/>
    <mergeCell ref="H27:H28"/>
    <mergeCell ref="I23:I24"/>
    <mergeCell ref="I41:I64"/>
    <mergeCell ref="I13:I15"/>
  </mergeCells>
  <pageMargins left="0.70866141732283472" right="0.70866141732283472" top="0.74803149606299213" bottom="0.74803149606299213" header="0.31496062992125984" footer="0.31496062992125984"/>
  <pageSetup paperSize="3" scale="86" fitToHeight="0" orientation="landscape" r:id="rId1"/>
  <headerFooter>
    <oddFooter>&amp;L&amp;F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249977111117893"/>
    <pageSetUpPr fitToPage="1"/>
  </sheetPr>
  <dimension ref="A1:V78"/>
  <sheetViews>
    <sheetView zoomScaleNormal="100" workbookViewId="0">
      <selection activeCell="D1" sqref="D1"/>
    </sheetView>
  </sheetViews>
  <sheetFormatPr defaultColWidth="9.140625" defaultRowHeight="11.25" x14ac:dyDescent="0.25"/>
  <cols>
    <col min="1" max="1" width="9.5703125" style="364" customWidth="1"/>
    <col min="2" max="2" width="15.7109375" style="277" hidden="1" customWidth="1"/>
    <col min="3" max="3" width="29.140625" style="306" hidden="1" customWidth="1"/>
    <col min="4" max="4" width="2.7109375" style="3" customWidth="1"/>
    <col min="5" max="5" width="5.7109375" style="3" customWidth="1"/>
    <col min="6" max="6" width="15.7109375" style="3" customWidth="1"/>
    <col min="7" max="7" width="5.7109375" style="3" customWidth="1"/>
    <col min="8" max="8" width="30.7109375" style="3" customWidth="1"/>
    <col min="9" max="9" width="8.7109375" style="3" customWidth="1"/>
    <col min="10" max="10" width="38.7109375" style="3" customWidth="1"/>
    <col min="11" max="11" width="14.5703125" style="3" bestFit="1" customWidth="1"/>
    <col min="12" max="12" width="22.7109375" style="3" customWidth="1"/>
    <col min="13" max="13" width="30.7109375" style="3" customWidth="1"/>
    <col min="14" max="14" width="50.7109375" style="3" customWidth="1"/>
    <col min="15" max="22" width="10.7109375" style="3" customWidth="1"/>
    <col min="23" max="16384" width="9.140625" style="3"/>
  </cols>
  <sheetData>
    <row r="1" spans="1:22" ht="23.25" thickBot="1" x14ac:dyDescent="0.3">
      <c r="A1" s="326" t="s">
        <v>1011</v>
      </c>
      <c r="B1" s="276" t="s">
        <v>1027</v>
      </c>
      <c r="C1" s="264" t="s">
        <v>1010</v>
      </c>
      <c r="D1" s="17"/>
      <c r="E1" s="57"/>
      <c r="F1" s="57"/>
      <c r="G1" s="57"/>
      <c r="H1" s="57"/>
      <c r="I1" s="58"/>
      <c r="J1" s="58"/>
      <c r="K1" s="57"/>
      <c r="L1" s="57"/>
      <c r="M1" s="57"/>
      <c r="N1" s="17"/>
      <c r="O1" s="17"/>
      <c r="P1" s="17"/>
      <c r="Q1" s="17"/>
      <c r="R1" s="17"/>
      <c r="S1" s="17"/>
      <c r="T1" s="17"/>
      <c r="U1" s="17"/>
      <c r="V1" s="17"/>
    </row>
    <row r="2" spans="1:22" ht="23.25" thickBot="1" x14ac:dyDescent="0.3">
      <c r="A2" s="364" t="s">
        <v>1009</v>
      </c>
      <c r="E2" s="44" t="s">
        <v>57</v>
      </c>
      <c r="F2" s="45" t="s">
        <v>85</v>
      </c>
      <c r="G2" s="45" t="s">
        <v>125</v>
      </c>
      <c r="H2" s="45" t="s">
        <v>0</v>
      </c>
      <c r="I2" s="45" t="s">
        <v>104</v>
      </c>
      <c r="J2" s="45" t="s">
        <v>10</v>
      </c>
      <c r="K2" s="45" t="s">
        <v>73</v>
      </c>
      <c r="L2" s="46" t="s">
        <v>1</v>
      </c>
      <c r="M2" s="59" t="s">
        <v>2</v>
      </c>
      <c r="N2" s="60" t="s">
        <v>156</v>
      </c>
      <c r="O2" s="50"/>
      <c r="P2" s="50"/>
      <c r="Q2" s="50"/>
      <c r="R2" s="50"/>
      <c r="S2" s="50"/>
      <c r="T2" s="50"/>
      <c r="U2" s="50"/>
      <c r="V2" s="50"/>
    </row>
    <row r="3" spans="1:22" ht="23.25" thickBot="1" x14ac:dyDescent="0.3">
      <c r="A3" s="364" t="s">
        <v>1009</v>
      </c>
      <c r="B3" s="306"/>
      <c r="E3" s="734" t="s">
        <v>126</v>
      </c>
      <c r="F3" s="643" t="s">
        <v>127</v>
      </c>
      <c r="G3" s="398" t="s">
        <v>48</v>
      </c>
      <c r="H3" s="398" t="s">
        <v>128</v>
      </c>
      <c r="I3" s="398" t="s">
        <v>48</v>
      </c>
      <c r="J3" s="398" t="s">
        <v>129</v>
      </c>
      <c r="K3" s="398" t="s">
        <v>35</v>
      </c>
      <c r="L3" s="398" t="s">
        <v>912</v>
      </c>
      <c r="M3" s="339"/>
      <c r="N3" s="399"/>
      <c r="O3" s="50"/>
      <c r="P3" s="50"/>
      <c r="Q3" s="50"/>
      <c r="R3" s="50"/>
      <c r="S3" s="50"/>
      <c r="T3" s="50"/>
      <c r="U3" s="50"/>
      <c r="V3" s="50"/>
    </row>
    <row r="4" spans="1:22" s="213" customFormat="1" x14ac:dyDescent="0.25">
      <c r="A4" s="364" t="s">
        <v>1009</v>
      </c>
      <c r="B4" s="277"/>
      <c r="C4" s="306"/>
      <c r="E4" s="735"/>
      <c r="F4" s="733"/>
      <c r="G4" s="643" t="s">
        <v>828</v>
      </c>
      <c r="H4" s="643" t="s">
        <v>829</v>
      </c>
      <c r="I4" s="643" t="s">
        <v>48</v>
      </c>
      <c r="J4" s="643" t="s">
        <v>827</v>
      </c>
      <c r="K4" s="400" t="s">
        <v>36</v>
      </c>
      <c r="L4" s="400" t="s">
        <v>824</v>
      </c>
      <c r="M4" s="335"/>
      <c r="N4" s="401"/>
      <c r="O4" s="50"/>
      <c r="P4" s="50"/>
      <c r="Q4" s="50"/>
      <c r="R4" s="50"/>
      <c r="S4" s="50"/>
      <c r="T4" s="50"/>
      <c r="U4" s="50"/>
      <c r="V4" s="50"/>
    </row>
    <row r="5" spans="1:22" s="213" customFormat="1" ht="22.5" x14ac:dyDescent="0.25">
      <c r="A5" s="364" t="s">
        <v>1009</v>
      </c>
      <c r="B5" s="277"/>
      <c r="C5" s="306"/>
      <c r="E5" s="735"/>
      <c r="F5" s="733"/>
      <c r="G5" s="644"/>
      <c r="H5" s="733"/>
      <c r="I5" s="644"/>
      <c r="J5" s="731"/>
      <c r="K5" s="402" t="s">
        <v>36</v>
      </c>
      <c r="L5" s="402" t="s">
        <v>831</v>
      </c>
      <c r="M5" s="336"/>
      <c r="N5" s="403"/>
      <c r="O5" s="50"/>
      <c r="P5" s="50"/>
      <c r="Q5" s="50"/>
      <c r="R5" s="50"/>
      <c r="S5" s="50"/>
      <c r="T5" s="50"/>
      <c r="U5" s="50"/>
      <c r="V5" s="50"/>
    </row>
    <row r="6" spans="1:22" s="213" customFormat="1" x14ac:dyDescent="0.25">
      <c r="A6" s="364" t="s">
        <v>1009</v>
      </c>
      <c r="B6" s="277"/>
      <c r="C6" s="306"/>
      <c r="E6" s="735"/>
      <c r="F6" s="733"/>
      <c r="G6" s="644"/>
      <c r="H6" s="733"/>
      <c r="I6" s="644"/>
      <c r="J6" s="402" t="s">
        <v>426</v>
      </c>
      <c r="K6" s="402" t="s">
        <v>36</v>
      </c>
      <c r="L6" s="402" t="s">
        <v>48</v>
      </c>
      <c r="M6" s="336"/>
      <c r="N6" s="403"/>
      <c r="O6" s="50"/>
      <c r="P6" s="50"/>
      <c r="Q6" s="50"/>
      <c r="R6" s="50"/>
      <c r="S6" s="50"/>
      <c r="T6" s="50"/>
      <c r="U6" s="50"/>
      <c r="V6" s="50"/>
    </row>
    <row r="7" spans="1:22" s="213" customFormat="1" x14ac:dyDescent="0.25">
      <c r="A7" s="364" t="s">
        <v>1009</v>
      </c>
      <c r="B7" s="277"/>
      <c r="C7" s="306"/>
      <c r="E7" s="735"/>
      <c r="F7" s="733"/>
      <c r="G7" s="644"/>
      <c r="H7" s="733"/>
      <c r="I7" s="644"/>
      <c r="J7" s="402" t="s">
        <v>825</v>
      </c>
      <c r="K7" s="402" t="s">
        <v>36</v>
      </c>
      <c r="L7" s="402" t="s">
        <v>48</v>
      </c>
      <c r="M7" s="336"/>
      <c r="N7" s="403"/>
      <c r="O7" s="50"/>
      <c r="P7" s="50"/>
      <c r="Q7" s="50"/>
      <c r="R7" s="50"/>
      <c r="S7" s="50"/>
      <c r="T7" s="50"/>
      <c r="U7" s="50"/>
      <c r="V7" s="50"/>
    </row>
    <row r="8" spans="1:22" s="213" customFormat="1" x14ac:dyDescent="0.25">
      <c r="A8" s="364" t="s">
        <v>1009</v>
      </c>
      <c r="B8" s="277"/>
      <c r="C8" s="306"/>
      <c r="E8" s="735"/>
      <c r="F8" s="733"/>
      <c r="G8" s="644"/>
      <c r="H8" s="731"/>
      <c r="I8" s="644"/>
      <c r="J8" s="402" t="s">
        <v>826</v>
      </c>
      <c r="K8" s="402" t="s">
        <v>36</v>
      </c>
      <c r="L8" s="402" t="s">
        <v>48</v>
      </c>
      <c r="M8" s="336"/>
      <c r="N8" s="403"/>
      <c r="O8" s="50"/>
      <c r="P8" s="50"/>
      <c r="Q8" s="50"/>
      <c r="R8" s="50"/>
      <c r="S8" s="50"/>
      <c r="T8" s="50"/>
      <c r="U8" s="50"/>
      <c r="V8" s="50"/>
    </row>
    <row r="9" spans="1:22" s="213" customFormat="1" x14ac:dyDescent="0.25">
      <c r="A9" s="364" t="s">
        <v>1009</v>
      </c>
      <c r="B9" s="277"/>
      <c r="C9" s="306"/>
      <c r="E9" s="735"/>
      <c r="F9" s="733"/>
      <c r="G9" s="644"/>
      <c r="H9" s="638" t="s">
        <v>830</v>
      </c>
      <c r="I9" s="732" t="s">
        <v>48</v>
      </c>
      <c r="J9" s="402" t="s">
        <v>426</v>
      </c>
      <c r="K9" s="402" t="s">
        <v>36</v>
      </c>
      <c r="L9" s="402" t="s">
        <v>48</v>
      </c>
      <c r="M9" s="336"/>
      <c r="N9" s="403"/>
      <c r="O9" s="50"/>
      <c r="P9" s="50"/>
      <c r="Q9" s="50"/>
      <c r="R9" s="50"/>
      <c r="S9" s="50"/>
      <c r="T9" s="50"/>
      <c r="U9" s="50"/>
      <c r="V9" s="50"/>
    </row>
    <row r="10" spans="1:22" s="213" customFormat="1" x14ac:dyDescent="0.25">
      <c r="A10" s="364" t="s">
        <v>1009</v>
      </c>
      <c r="B10" s="277"/>
      <c r="C10" s="306"/>
      <c r="E10" s="735"/>
      <c r="F10" s="733"/>
      <c r="G10" s="644"/>
      <c r="H10" s="636"/>
      <c r="I10" s="733"/>
      <c r="J10" s="402" t="s">
        <v>825</v>
      </c>
      <c r="K10" s="402" t="s">
        <v>36</v>
      </c>
      <c r="L10" s="402" t="s">
        <v>48</v>
      </c>
      <c r="M10" s="336"/>
      <c r="N10" s="403"/>
      <c r="O10" s="50"/>
      <c r="P10" s="50"/>
      <c r="Q10" s="50"/>
      <c r="R10" s="50"/>
      <c r="S10" s="50"/>
      <c r="T10" s="50"/>
      <c r="U10" s="50"/>
      <c r="V10" s="50"/>
    </row>
    <row r="11" spans="1:22" s="213" customFormat="1" ht="12" thickBot="1" x14ac:dyDescent="0.3">
      <c r="A11" s="364" t="s">
        <v>1009</v>
      </c>
      <c r="B11" s="277"/>
      <c r="C11" s="306"/>
      <c r="E11" s="735"/>
      <c r="F11" s="733"/>
      <c r="G11" s="642"/>
      <c r="H11" s="648"/>
      <c r="I11" s="677"/>
      <c r="J11" s="383" t="s">
        <v>826</v>
      </c>
      <c r="K11" s="383" t="s">
        <v>36</v>
      </c>
      <c r="L11" s="383" t="s">
        <v>48</v>
      </c>
      <c r="M11" s="338"/>
      <c r="N11" s="404"/>
      <c r="O11" s="50"/>
      <c r="P11" s="50"/>
      <c r="Q11" s="50"/>
      <c r="R11" s="50"/>
      <c r="S11" s="50"/>
      <c r="T11" s="50"/>
      <c r="U11" s="50"/>
      <c r="V11" s="50"/>
    </row>
    <row r="12" spans="1:22" x14ac:dyDescent="0.25">
      <c r="A12" s="364" t="s">
        <v>1230</v>
      </c>
      <c r="B12" s="263"/>
      <c r="C12" s="258"/>
      <c r="E12" s="735"/>
      <c r="F12" s="733"/>
      <c r="G12" s="635" t="s">
        <v>58</v>
      </c>
      <c r="H12" s="635" t="s">
        <v>18</v>
      </c>
      <c r="I12" s="635" t="s">
        <v>101</v>
      </c>
      <c r="J12" s="646" t="s">
        <v>1231</v>
      </c>
      <c r="K12" s="453" t="s">
        <v>34</v>
      </c>
      <c r="L12" s="652" t="s">
        <v>48</v>
      </c>
      <c r="M12" s="335"/>
      <c r="N12" s="379"/>
      <c r="O12" s="64"/>
      <c r="P12" s="64"/>
      <c r="Q12" s="64"/>
      <c r="R12" s="64"/>
      <c r="S12" s="64"/>
      <c r="T12" s="64"/>
      <c r="U12" s="64"/>
      <c r="V12" s="64"/>
    </row>
    <row r="13" spans="1:22" x14ac:dyDescent="0.25">
      <c r="A13" s="364" t="s">
        <v>1009</v>
      </c>
      <c r="B13" s="263"/>
      <c r="C13" s="258"/>
      <c r="E13" s="735"/>
      <c r="F13" s="733"/>
      <c r="G13" s="636"/>
      <c r="H13" s="636"/>
      <c r="I13" s="636"/>
      <c r="J13" s="647"/>
      <c r="K13" s="454" t="s">
        <v>35</v>
      </c>
      <c r="L13" s="649"/>
      <c r="M13" s="336"/>
      <c r="N13" s="403"/>
      <c r="O13" s="50"/>
      <c r="P13" s="50"/>
    </row>
    <row r="14" spans="1:22" s="424" customFormat="1" x14ac:dyDescent="0.25">
      <c r="A14" s="364" t="s">
        <v>1009</v>
      </c>
      <c r="B14" s="277"/>
      <c r="E14" s="735"/>
      <c r="F14" s="733"/>
      <c r="G14" s="636"/>
      <c r="H14" s="636"/>
      <c r="I14" s="636"/>
      <c r="J14" s="647"/>
      <c r="K14" s="454" t="s">
        <v>36</v>
      </c>
      <c r="L14" s="650"/>
      <c r="M14" s="336"/>
      <c r="N14" s="403"/>
      <c r="O14" s="50"/>
      <c r="P14" s="50"/>
    </row>
    <row r="15" spans="1:22" s="424" customFormat="1" x14ac:dyDescent="0.25">
      <c r="A15" s="364" t="s">
        <v>1230</v>
      </c>
      <c r="B15" s="263"/>
      <c r="C15" s="258"/>
      <c r="E15" s="735"/>
      <c r="F15" s="733"/>
      <c r="G15" s="636"/>
      <c r="H15" s="636"/>
      <c r="I15" s="637"/>
      <c r="J15" s="454" t="s">
        <v>1211</v>
      </c>
      <c r="K15" s="454" t="s">
        <v>36</v>
      </c>
      <c r="L15" s="451" t="s">
        <v>1212</v>
      </c>
      <c r="M15" s="336"/>
      <c r="N15" s="403"/>
      <c r="O15" s="50"/>
      <c r="P15" s="50"/>
    </row>
    <row r="16" spans="1:22" x14ac:dyDescent="0.25">
      <c r="A16" s="364" t="s">
        <v>1009</v>
      </c>
      <c r="B16" s="263"/>
      <c r="C16" s="258"/>
      <c r="E16" s="735"/>
      <c r="F16" s="733"/>
      <c r="G16" s="636"/>
      <c r="H16" s="636"/>
      <c r="I16" s="638" t="s">
        <v>102</v>
      </c>
      <c r="J16" s="454" t="s">
        <v>19</v>
      </c>
      <c r="K16" s="454" t="s">
        <v>36</v>
      </c>
      <c r="L16" s="459" t="s">
        <v>37</v>
      </c>
      <c r="M16" s="336"/>
      <c r="N16" s="403"/>
      <c r="O16" s="50"/>
      <c r="P16" s="50"/>
    </row>
    <row r="17" spans="1:16" s="424" customFormat="1" x14ac:dyDescent="0.25">
      <c r="A17" s="364" t="s">
        <v>1230</v>
      </c>
      <c r="B17" s="263"/>
      <c r="C17" s="258"/>
      <c r="E17" s="735"/>
      <c r="F17" s="733"/>
      <c r="G17" s="636"/>
      <c r="H17" s="636"/>
      <c r="I17" s="636"/>
      <c r="J17" s="454" t="s">
        <v>1213</v>
      </c>
      <c r="K17" s="454" t="s">
        <v>36</v>
      </c>
      <c r="L17" s="459" t="s">
        <v>37</v>
      </c>
      <c r="M17" s="336"/>
      <c r="N17" s="403"/>
      <c r="O17" s="50"/>
      <c r="P17" s="50"/>
    </row>
    <row r="18" spans="1:16" x14ac:dyDescent="0.25">
      <c r="A18" s="364" t="s">
        <v>1009</v>
      </c>
      <c r="E18" s="735"/>
      <c r="F18" s="733"/>
      <c r="G18" s="636"/>
      <c r="H18" s="636"/>
      <c r="I18" s="636"/>
      <c r="J18" s="420" t="s">
        <v>38</v>
      </c>
      <c r="K18" s="420" t="s">
        <v>36</v>
      </c>
      <c r="L18" s="653" t="s">
        <v>41</v>
      </c>
      <c r="M18" s="336"/>
      <c r="N18" s="403"/>
      <c r="O18" s="50"/>
      <c r="P18" s="50"/>
    </row>
    <row r="19" spans="1:16" x14ac:dyDescent="0.25">
      <c r="A19" s="364" t="s">
        <v>1009</v>
      </c>
      <c r="E19" s="735"/>
      <c r="F19" s="733"/>
      <c r="G19" s="636"/>
      <c r="H19" s="636"/>
      <c r="I19" s="637"/>
      <c r="J19" s="420" t="s">
        <v>39</v>
      </c>
      <c r="K19" s="420" t="s">
        <v>36</v>
      </c>
      <c r="L19" s="650"/>
      <c r="M19" s="336"/>
      <c r="N19" s="403"/>
      <c r="O19" s="50"/>
      <c r="P19" s="50"/>
    </row>
    <row r="20" spans="1:16" x14ac:dyDescent="0.25">
      <c r="A20" s="364" t="s">
        <v>1009</v>
      </c>
      <c r="E20" s="735"/>
      <c r="F20" s="733"/>
      <c r="G20" s="636"/>
      <c r="H20" s="636"/>
      <c r="I20" s="638" t="s">
        <v>103</v>
      </c>
      <c r="J20" s="638" t="s">
        <v>20</v>
      </c>
      <c r="K20" s="370" t="s">
        <v>35</v>
      </c>
      <c r="L20" s="638" t="s">
        <v>43</v>
      </c>
      <c r="M20" s="336"/>
      <c r="N20" s="403"/>
      <c r="O20" s="50"/>
      <c r="P20" s="50"/>
    </row>
    <row r="21" spans="1:16" ht="12" thickBot="1" x14ac:dyDescent="0.3">
      <c r="A21" s="364" t="s">
        <v>1009</v>
      </c>
      <c r="E21" s="735"/>
      <c r="F21" s="733"/>
      <c r="G21" s="648"/>
      <c r="H21" s="648"/>
      <c r="I21" s="648"/>
      <c r="J21" s="648"/>
      <c r="K21" s="343" t="s">
        <v>36</v>
      </c>
      <c r="L21" s="648"/>
      <c r="M21" s="337"/>
      <c r="N21" s="405"/>
      <c r="O21" s="50"/>
      <c r="P21" s="50"/>
    </row>
    <row r="22" spans="1:16" x14ac:dyDescent="0.25">
      <c r="A22" s="364" t="s">
        <v>1009</v>
      </c>
      <c r="E22" s="735"/>
      <c r="F22" s="733"/>
      <c r="G22" s="635" t="s">
        <v>59</v>
      </c>
      <c r="H22" s="635" t="s">
        <v>6</v>
      </c>
      <c r="I22" s="635" t="s">
        <v>106</v>
      </c>
      <c r="J22" s="643" t="s">
        <v>22</v>
      </c>
      <c r="K22" s="372" t="s">
        <v>35</v>
      </c>
      <c r="L22" s="635" t="s">
        <v>911</v>
      </c>
      <c r="M22" s="335"/>
      <c r="N22" s="401"/>
      <c r="O22" s="50"/>
      <c r="P22" s="50"/>
    </row>
    <row r="23" spans="1:16" x14ac:dyDescent="0.25">
      <c r="A23" s="364" t="s">
        <v>1009</v>
      </c>
      <c r="E23" s="735"/>
      <c r="F23" s="733"/>
      <c r="G23" s="636"/>
      <c r="H23" s="636"/>
      <c r="I23" s="636"/>
      <c r="J23" s="645"/>
      <c r="K23" s="377" t="s">
        <v>36</v>
      </c>
      <c r="L23" s="637"/>
      <c r="M23" s="336"/>
      <c r="N23" s="403"/>
      <c r="O23" s="50"/>
      <c r="P23" s="50"/>
    </row>
    <row r="24" spans="1:16" ht="12" thickBot="1" x14ac:dyDescent="0.3">
      <c r="A24" s="364" t="s">
        <v>1009</v>
      </c>
      <c r="E24" s="735"/>
      <c r="F24" s="733"/>
      <c r="G24" s="636"/>
      <c r="H24" s="636"/>
      <c r="I24" s="636"/>
      <c r="J24" s="374" t="s">
        <v>21</v>
      </c>
      <c r="K24" s="377" t="s">
        <v>36</v>
      </c>
      <c r="L24" s="370" t="s">
        <v>843</v>
      </c>
      <c r="M24" s="336"/>
      <c r="N24" s="403"/>
      <c r="O24" s="50"/>
      <c r="P24" s="50"/>
    </row>
    <row r="25" spans="1:16" x14ac:dyDescent="0.25">
      <c r="A25" s="364" t="s">
        <v>1009</v>
      </c>
      <c r="E25" s="735"/>
      <c r="F25" s="733"/>
      <c r="G25" s="635" t="s">
        <v>60</v>
      </c>
      <c r="H25" s="635" t="s">
        <v>7</v>
      </c>
      <c r="I25" s="340" t="s">
        <v>107</v>
      </c>
      <c r="J25" s="341" t="s">
        <v>23</v>
      </c>
      <c r="K25" s="128" t="s">
        <v>36</v>
      </c>
      <c r="L25" s="340" t="s">
        <v>51</v>
      </c>
      <c r="M25" s="335"/>
      <c r="N25" s="401"/>
      <c r="O25" s="50"/>
      <c r="P25" s="50"/>
    </row>
    <row r="26" spans="1:16" x14ac:dyDescent="0.25">
      <c r="A26" s="364" t="s">
        <v>1009</v>
      </c>
      <c r="E26" s="735"/>
      <c r="F26" s="733"/>
      <c r="G26" s="636"/>
      <c r="H26" s="636"/>
      <c r="I26" s="638" t="s">
        <v>108</v>
      </c>
      <c r="J26" s="638" t="s">
        <v>130</v>
      </c>
      <c r="K26" s="370" t="s">
        <v>35</v>
      </c>
      <c r="L26" s="638" t="s">
        <v>44</v>
      </c>
      <c r="M26" s="336"/>
      <c r="N26" s="403"/>
      <c r="O26" s="50"/>
      <c r="P26" s="50"/>
    </row>
    <row r="27" spans="1:16" x14ac:dyDescent="0.25">
      <c r="A27" s="364" t="s">
        <v>1009</v>
      </c>
      <c r="E27" s="735"/>
      <c r="F27" s="733"/>
      <c r="G27" s="636"/>
      <c r="H27" s="636"/>
      <c r="I27" s="636"/>
      <c r="J27" s="637"/>
      <c r="K27" s="377" t="s">
        <v>36</v>
      </c>
      <c r="L27" s="637"/>
      <c r="M27" s="336"/>
      <c r="N27" s="403"/>
      <c r="O27" s="50"/>
      <c r="P27" s="50"/>
    </row>
    <row r="28" spans="1:16" x14ac:dyDescent="0.25">
      <c r="A28" s="364" t="s">
        <v>1009</v>
      </c>
      <c r="E28" s="735"/>
      <c r="F28" s="733"/>
      <c r="G28" s="636"/>
      <c r="H28" s="636"/>
      <c r="I28" s="636"/>
      <c r="J28" s="638" t="s">
        <v>131</v>
      </c>
      <c r="K28" s="370" t="s">
        <v>35</v>
      </c>
      <c r="L28" s="638" t="s">
        <v>1144</v>
      </c>
      <c r="M28" s="336"/>
      <c r="N28" s="403"/>
      <c r="O28" s="50"/>
      <c r="P28" s="50"/>
    </row>
    <row r="29" spans="1:16" x14ac:dyDescent="0.25">
      <c r="A29" s="364" t="s">
        <v>1009</v>
      </c>
      <c r="E29" s="735"/>
      <c r="F29" s="733"/>
      <c r="G29" s="636"/>
      <c r="H29" s="636"/>
      <c r="I29" s="637"/>
      <c r="J29" s="637"/>
      <c r="K29" s="377" t="s">
        <v>36</v>
      </c>
      <c r="L29" s="637"/>
      <c r="M29" s="336"/>
      <c r="N29" s="403"/>
      <c r="O29" s="50"/>
      <c r="P29" s="50"/>
    </row>
    <row r="30" spans="1:16" x14ac:dyDescent="0.25">
      <c r="A30" s="364" t="s">
        <v>1009</v>
      </c>
      <c r="E30" s="735"/>
      <c r="F30" s="733"/>
      <c r="G30" s="636"/>
      <c r="H30" s="636"/>
      <c r="I30" s="638" t="s">
        <v>109</v>
      </c>
      <c r="J30" s="638" t="s">
        <v>24</v>
      </c>
      <c r="K30" s="370" t="s">
        <v>35</v>
      </c>
      <c r="L30" s="638" t="s">
        <v>45</v>
      </c>
      <c r="M30" s="336"/>
      <c r="N30" s="403"/>
      <c r="O30" s="50"/>
      <c r="P30" s="50"/>
    </row>
    <row r="31" spans="1:16" x14ac:dyDescent="0.25">
      <c r="A31" s="364" t="s">
        <v>1009</v>
      </c>
      <c r="E31" s="735"/>
      <c r="F31" s="733"/>
      <c r="G31" s="636"/>
      <c r="H31" s="636"/>
      <c r="I31" s="637"/>
      <c r="J31" s="637"/>
      <c r="K31" s="377" t="s">
        <v>36</v>
      </c>
      <c r="L31" s="637"/>
      <c r="M31" s="336"/>
      <c r="N31" s="403"/>
      <c r="O31" s="50"/>
      <c r="P31" s="50"/>
    </row>
    <row r="32" spans="1:16" x14ac:dyDescent="0.25">
      <c r="A32" s="364" t="s">
        <v>1009</v>
      </c>
      <c r="E32" s="735"/>
      <c r="F32" s="733"/>
      <c r="G32" s="636"/>
      <c r="H32" s="636"/>
      <c r="I32" s="638" t="s">
        <v>110</v>
      </c>
      <c r="J32" s="638" t="s">
        <v>25</v>
      </c>
      <c r="K32" s="370" t="s">
        <v>35</v>
      </c>
      <c r="L32" s="638" t="s">
        <v>46</v>
      </c>
      <c r="M32" s="336"/>
      <c r="N32" s="403"/>
      <c r="O32" s="50"/>
      <c r="P32" s="50"/>
    </row>
    <row r="33" spans="1:16" ht="12" thickBot="1" x14ac:dyDescent="0.3">
      <c r="A33" s="364" t="s">
        <v>1009</v>
      </c>
      <c r="E33" s="735"/>
      <c r="F33" s="733"/>
      <c r="G33" s="648"/>
      <c r="H33" s="648"/>
      <c r="I33" s="648"/>
      <c r="J33" s="648"/>
      <c r="K33" s="343" t="s">
        <v>36</v>
      </c>
      <c r="L33" s="648"/>
      <c r="M33" s="337"/>
      <c r="N33" s="405"/>
      <c r="O33" s="50"/>
      <c r="P33" s="50"/>
    </row>
    <row r="34" spans="1:16" ht="12" thickBot="1" x14ac:dyDescent="0.3">
      <c r="A34" s="364" t="s">
        <v>1009</v>
      </c>
      <c r="E34" s="735"/>
      <c r="F34" s="733"/>
      <c r="G34" s="406" t="s">
        <v>61</v>
      </c>
      <c r="H34" s="376" t="s">
        <v>26</v>
      </c>
      <c r="I34" s="376" t="s">
        <v>61</v>
      </c>
      <c r="J34" s="387" t="s">
        <v>8</v>
      </c>
      <c r="K34" s="387" t="s">
        <v>36</v>
      </c>
      <c r="L34" s="387" t="s">
        <v>46</v>
      </c>
      <c r="M34" s="339"/>
      <c r="N34" s="399"/>
      <c r="O34" s="50"/>
      <c r="P34" s="50"/>
    </row>
    <row r="35" spans="1:16" s="69" customFormat="1" x14ac:dyDescent="0.25">
      <c r="A35" s="364" t="s">
        <v>1009</v>
      </c>
      <c r="B35" s="277"/>
      <c r="C35" s="306"/>
      <c r="E35" s="735"/>
      <c r="F35" s="733"/>
      <c r="G35" s="635" t="s">
        <v>63</v>
      </c>
      <c r="H35" s="635" t="s">
        <v>30</v>
      </c>
      <c r="I35" s="340" t="s">
        <v>111</v>
      </c>
      <c r="J35" s="341" t="s">
        <v>28</v>
      </c>
      <c r="K35" s="128" t="s">
        <v>48</v>
      </c>
      <c r="L35" s="340" t="s">
        <v>47</v>
      </c>
      <c r="M35" s="335"/>
      <c r="N35" s="401"/>
      <c r="O35" s="50"/>
      <c r="P35" s="50"/>
    </row>
    <row r="36" spans="1:16" ht="12" thickBot="1" x14ac:dyDescent="0.3">
      <c r="A36" s="364" t="s">
        <v>1009</v>
      </c>
      <c r="E36" s="735"/>
      <c r="F36" s="733"/>
      <c r="G36" s="648"/>
      <c r="H36" s="648"/>
      <c r="I36" s="347" t="s">
        <v>112</v>
      </c>
      <c r="J36" s="348" t="s">
        <v>29</v>
      </c>
      <c r="K36" s="343" t="s">
        <v>48</v>
      </c>
      <c r="L36" s="343" t="s">
        <v>264</v>
      </c>
      <c r="M36" s="337"/>
      <c r="N36" s="380"/>
    </row>
    <row r="37" spans="1:16" s="306" customFormat="1" x14ac:dyDescent="0.25">
      <c r="A37" s="364" t="s">
        <v>1326</v>
      </c>
      <c r="B37" s="263" t="s">
        <v>1317</v>
      </c>
      <c r="C37" s="258" t="s">
        <v>1241</v>
      </c>
      <c r="E37" s="735"/>
      <c r="F37" s="733"/>
      <c r="G37" s="635" t="s">
        <v>64</v>
      </c>
      <c r="H37" s="635" t="s">
        <v>1182</v>
      </c>
      <c r="I37" s="635" t="s">
        <v>113</v>
      </c>
      <c r="J37" s="816" t="s">
        <v>1237</v>
      </c>
      <c r="K37" s="817"/>
      <c r="L37" s="817"/>
      <c r="M37" s="817"/>
      <c r="N37" s="818"/>
      <c r="O37" s="532"/>
    </row>
    <row r="38" spans="1:16" s="461" customFormat="1" ht="22.5" x14ac:dyDescent="0.25">
      <c r="A38" s="364" t="s">
        <v>1009</v>
      </c>
      <c r="B38" s="263"/>
      <c r="C38" s="258"/>
      <c r="E38" s="735"/>
      <c r="F38" s="733"/>
      <c r="G38" s="636"/>
      <c r="H38" s="636"/>
      <c r="I38" s="636"/>
      <c r="J38" s="519" t="s">
        <v>915</v>
      </c>
      <c r="K38" s="519" t="s">
        <v>36</v>
      </c>
      <c r="L38" s="522" t="s">
        <v>914</v>
      </c>
      <c r="M38" s="519"/>
      <c r="N38" s="522"/>
      <c r="O38" s="532"/>
    </row>
    <row r="39" spans="1:16" s="461" customFormat="1" x14ac:dyDescent="0.25">
      <c r="A39" s="364" t="s">
        <v>1196</v>
      </c>
      <c r="B39" s="263"/>
      <c r="C39" s="258"/>
      <c r="E39" s="735"/>
      <c r="F39" s="733"/>
      <c r="G39" s="636"/>
      <c r="H39" s="636"/>
      <c r="I39" s="636"/>
      <c r="J39" s="638" t="s">
        <v>1198</v>
      </c>
      <c r="K39" s="517" t="s">
        <v>36</v>
      </c>
      <c r="L39" s="524" t="s">
        <v>1170</v>
      </c>
      <c r="M39" s="517"/>
      <c r="N39" s="358"/>
      <c r="O39" s="532"/>
    </row>
    <row r="40" spans="1:16" s="306" customFormat="1" ht="11.25" customHeight="1" x14ac:dyDescent="0.25">
      <c r="A40" s="364" t="s">
        <v>1196</v>
      </c>
      <c r="B40" s="263"/>
      <c r="C40" s="258"/>
      <c r="E40" s="735"/>
      <c r="F40" s="733"/>
      <c r="G40" s="636"/>
      <c r="H40" s="636"/>
      <c r="I40" s="636"/>
      <c r="J40" s="637"/>
      <c r="K40" s="517" t="s">
        <v>35</v>
      </c>
      <c r="L40" s="524" t="s">
        <v>1137</v>
      </c>
      <c r="M40" s="517"/>
      <c r="N40" s="358"/>
      <c r="O40" s="532"/>
    </row>
    <row r="41" spans="1:16" s="306" customFormat="1" ht="11.25" customHeight="1" x14ac:dyDescent="0.25">
      <c r="A41" s="364" t="s">
        <v>1196</v>
      </c>
      <c r="B41" s="263"/>
      <c r="C41" s="258"/>
      <c r="E41" s="735"/>
      <c r="F41" s="733"/>
      <c r="G41" s="636"/>
      <c r="H41" s="636"/>
      <c r="I41" s="636"/>
      <c r="J41" s="638" t="s">
        <v>1199</v>
      </c>
      <c r="K41" s="517" t="s">
        <v>36</v>
      </c>
      <c r="L41" s="524" t="s">
        <v>1183</v>
      </c>
      <c r="M41" s="517"/>
      <c r="N41" s="358"/>
      <c r="O41" s="532"/>
    </row>
    <row r="42" spans="1:16" s="306" customFormat="1" ht="11.25" customHeight="1" x14ac:dyDescent="0.25">
      <c r="A42" s="364" t="s">
        <v>1196</v>
      </c>
      <c r="B42" s="263"/>
      <c r="C42" s="258"/>
      <c r="E42" s="735"/>
      <c r="F42" s="733"/>
      <c r="G42" s="636"/>
      <c r="H42" s="636"/>
      <c r="I42" s="636"/>
      <c r="J42" s="637"/>
      <c r="K42" s="517" t="s">
        <v>35</v>
      </c>
      <c r="L42" s="524" t="s">
        <v>1184</v>
      </c>
      <c r="M42" s="517"/>
      <c r="N42" s="358"/>
      <c r="O42" s="532"/>
    </row>
    <row r="43" spans="1:16" s="306" customFormat="1" ht="11.25" customHeight="1" x14ac:dyDescent="0.25">
      <c r="A43" s="364" t="s">
        <v>1159</v>
      </c>
      <c r="B43" s="263"/>
      <c r="C43" s="258"/>
      <c r="E43" s="735"/>
      <c r="F43" s="733"/>
      <c r="G43" s="636"/>
      <c r="H43" s="636"/>
      <c r="I43" s="636"/>
      <c r="J43" s="517" t="s">
        <v>1164</v>
      </c>
      <c r="K43" s="520" t="s">
        <v>1162</v>
      </c>
      <c r="L43" s="517" t="s">
        <v>1166</v>
      </c>
      <c r="M43" s="517"/>
      <c r="N43" s="358"/>
      <c r="O43" s="532"/>
    </row>
    <row r="44" spans="1:16" s="306" customFormat="1" ht="11.25" customHeight="1" x14ac:dyDescent="0.25">
      <c r="A44" s="364" t="s">
        <v>1159</v>
      </c>
      <c r="B44" s="263"/>
      <c r="C44" s="258"/>
      <c r="E44" s="735"/>
      <c r="F44" s="733"/>
      <c r="G44" s="636"/>
      <c r="H44" s="636"/>
      <c r="I44" s="636"/>
      <c r="J44" s="517" t="s">
        <v>1165</v>
      </c>
      <c r="K44" s="517" t="s">
        <v>48</v>
      </c>
      <c r="L44" s="517" t="s">
        <v>1163</v>
      </c>
      <c r="M44" s="517"/>
      <c r="N44" s="358"/>
      <c r="O44" s="532"/>
    </row>
    <row r="45" spans="1:16" s="306" customFormat="1" ht="11.25" customHeight="1" x14ac:dyDescent="0.25">
      <c r="A45" s="364" t="s">
        <v>1196</v>
      </c>
      <c r="B45" s="263"/>
      <c r="C45" s="258"/>
      <c r="E45" s="735"/>
      <c r="F45" s="733"/>
      <c r="G45" s="636"/>
      <c r="H45" s="636"/>
      <c r="I45" s="636"/>
      <c r="J45" s="638" t="s">
        <v>1200</v>
      </c>
      <c r="K45" s="517" t="s">
        <v>36</v>
      </c>
      <c r="L45" s="524" t="s">
        <v>1176</v>
      </c>
      <c r="M45" s="517"/>
      <c r="N45" s="358"/>
      <c r="O45" s="532"/>
    </row>
    <row r="46" spans="1:16" s="306" customFormat="1" ht="11.25" customHeight="1" x14ac:dyDescent="0.25">
      <c r="A46" s="364" t="s">
        <v>1196</v>
      </c>
      <c r="B46" s="263"/>
      <c r="C46" s="258"/>
      <c r="E46" s="735"/>
      <c r="F46" s="733"/>
      <c r="G46" s="636"/>
      <c r="H46" s="636"/>
      <c r="I46" s="636"/>
      <c r="J46" s="637"/>
      <c r="K46" s="517" t="s">
        <v>35</v>
      </c>
      <c r="L46" s="524" t="s">
        <v>1177</v>
      </c>
      <c r="M46" s="517"/>
      <c r="N46" s="358"/>
      <c r="O46" s="532"/>
    </row>
    <row r="47" spans="1:16" s="306" customFormat="1" ht="11.25" customHeight="1" x14ac:dyDescent="0.25">
      <c r="A47" s="364" t="s">
        <v>1159</v>
      </c>
      <c r="B47" s="263"/>
      <c r="C47" s="258"/>
      <c r="E47" s="735"/>
      <c r="F47" s="733"/>
      <c r="G47" s="636"/>
      <c r="H47" s="636"/>
      <c r="I47" s="636"/>
      <c r="J47" s="517" t="s">
        <v>916</v>
      </c>
      <c r="K47" s="520" t="s">
        <v>1162</v>
      </c>
      <c r="L47" s="524" t="s">
        <v>1166</v>
      </c>
      <c r="M47" s="517"/>
      <c r="N47" s="358"/>
      <c r="O47" s="532"/>
    </row>
    <row r="48" spans="1:16" s="306" customFormat="1" ht="11.25" customHeight="1" x14ac:dyDescent="0.25">
      <c r="A48" s="364" t="s">
        <v>1159</v>
      </c>
      <c r="E48" s="735"/>
      <c r="F48" s="733"/>
      <c r="G48" s="636"/>
      <c r="H48" s="636"/>
      <c r="I48" s="637"/>
      <c r="J48" s="517" t="s">
        <v>917</v>
      </c>
      <c r="K48" s="517" t="s">
        <v>48</v>
      </c>
      <c r="L48" s="517" t="s">
        <v>1163</v>
      </c>
      <c r="M48" s="517"/>
      <c r="N48" s="358"/>
      <c r="O48" s="532"/>
    </row>
    <row r="49" spans="1:15" s="306" customFormat="1" ht="11.25" customHeight="1" x14ac:dyDescent="0.25">
      <c r="A49" s="364" t="s">
        <v>1326</v>
      </c>
      <c r="B49" s="263" t="s">
        <v>1317</v>
      </c>
      <c r="C49" s="258" t="s">
        <v>1241</v>
      </c>
      <c r="E49" s="735"/>
      <c r="F49" s="733"/>
      <c r="G49" s="636"/>
      <c r="H49" s="636"/>
      <c r="I49" s="638" t="s">
        <v>114</v>
      </c>
      <c r="J49" s="639" t="s">
        <v>1240</v>
      </c>
      <c r="K49" s="640"/>
      <c r="L49" s="640"/>
      <c r="M49" s="640"/>
      <c r="N49" s="640"/>
      <c r="O49" s="532"/>
    </row>
    <row r="50" spans="1:15" s="306" customFormat="1" x14ac:dyDescent="0.25">
      <c r="A50" s="364" t="s">
        <v>1009</v>
      </c>
      <c r="B50" s="263"/>
      <c r="C50" s="258"/>
      <c r="E50" s="735"/>
      <c r="F50" s="733"/>
      <c r="G50" s="636"/>
      <c r="H50" s="636"/>
      <c r="I50" s="636"/>
      <c r="J50" s="517" t="s">
        <v>915</v>
      </c>
      <c r="K50" s="517" t="s">
        <v>36</v>
      </c>
      <c r="L50" s="527" t="s">
        <v>98</v>
      </c>
      <c r="M50" s="527"/>
      <c r="N50" s="358"/>
      <c r="O50" s="532"/>
    </row>
    <row r="51" spans="1:15" s="306" customFormat="1" ht="11.25" customHeight="1" x14ac:dyDescent="0.25">
      <c r="A51" s="364" t="s">
        <v>1196</v>
      </c>
      <c r="B51" s="263"/>
      <c r="C51" s="258"/>
      <c r="E51" s="735"/>
      <c r="F51" s="733"/>
      <c r="G51" s="636"/>
      <c r="H51" s="636"/>
      <c r="I51" s="636"/>
      <c r="J51" s="638" t="s">
        <v>1201</v>
      </c>
      <c r="K51" s="517" t="s">
        <v>36</v>
      </c>
      <c r="L51" s="524" t="s">
        <v>1170</v>
      </c>
      <c r="M51" s="527"/>
      <c r="N51" s="358"/>
      <c r="O51" s="532"/>
    </row>
    <row r="52" spans="1:15" s="306" customFormat="1" ht="11.25" customHeight="1" x14ac:dyDescent="0.25">
      <c r="A52" s="364" t="s">
        <v>1196</v>
      </c>
      <c r="B52" s="263"/>
      <c r="C52" s="258"/>
      <c r="E52" s="735"/>
      <c r="F52" s="733"/>
      <c r="G52" s="636"/>
      <c r="H52" s="636"/>
      <c r="I52" s="636"/>
      <c r="J52" s="637"/>
      <c r="K52" s="517" t="s">
        <v>35</v>
      </c>
      <c r="L52" s="524" t="s">
        <v>1137</v>
      </c>
      <c r="M52" s="527"/>
      <c r="N52" s="358"/>
      <c r="O52" s="532"/>
    </row>
    <row r="53" spans="1:15" s="306" customFormat="1" ht="11.25" customHeight="1" x14ac:dyDescent="0.25">
      <c r="A53" s="364" t="s">
        <v>1196</v>
      </c>
      <c r="B53" s="263"/>
      <c r="C53" s="258"/>
      <c r="E53" s="735"/>
      <c r="F53" s="733"/>
      <c r="G53" s="636"/>
      <c r="H53" s="636"/>
      <c r="I53" s="636"/>
      <c r="J53" s="638" t="s">
        <v>1202</v>
      </c>
      <c r="K53" s="517" t="s">
        <v>36</v>
      </c>
      <c r="L53" s="524" t="s">
        <v>1171</v>
      </c>
      <c r="M53" s="527"/>
      <c r="N53" s="358"/>
      <c r="O53" s="532"/>
    </row>
    <row r="54" spans="1:15" s="306" customFormat="1" ht="11.25" customHeight="1" x14ac:dyDescent="0.25">
      <c r="A54" s="364" t="s">
        <v>1196</v>
      </c>
      <c r="B54" s="263"/>
      <c r="C54" s="258"/>
      <c r="E54" s="735"/>
      <c r="F54" s="733"/>
      <c r="G54" s="636"/>
      <c r="H54" s="636"/>
      <c r="I54" s="636"/>
      <c r="J54" s="637"/>
      <c r="K54" s="517" t="s">
        <v>35</v>
      </c>
      <c r="L54" s="524" t="s">
        <v>1138</v>
      </c>
      <c r="M54" s="527"/>
      <c r="N54" s="358"/>
      <c r="O54" s="532"/>
    </row>
    <row r="55" spans="1:15" s="306" customFormat="1" ht="11.25" customHeight="1" x14ac:dyDescent="0.25">
      <c r="A55" s="364" t="s">
        <v>1196</v>
      </c>
      <c r="B55" s="263"/>
      <c r="C55" s="258"/>
      <c r="E55" s="735"/>
      <c r="F55" s="733"/>
      <c r="G55" s="636"/>
      <c r="H55" s="636"/>
      <c r="I55" s="636"/>
      <c r="J55" s="638" t="s">
        <v>1203</v>
      </c>
      <c r="K55" s="517" t="s">
        <v>36</v>
      </c>
      <c r="L55" s="524" t="s">
        <v>1178</v>
      </c>
      <c r="M55" s="527"/>
      <c r="N55" s="358"/>
      <c r="O55" s="532"/>
    </row>
    <row r="56" spans="1:15" s="306" customFormat="1" ht="11.25" customHeight="1" x14ac:dyDescent="0.25">
      <c r="A56" s="364" t="s">
        <v>1196</v>
      </c>
      <c r="B56" s="263"/>
      <c r="C56" s="258"/>
      <c r="E56" s="735"/>
      <c r="F56" s="733"/>
      <c r="G56" s="636"/>
      <c r="H56" s="636"/>
      <c r="I56" s="636"/>
      <c r="J56" s="637"/>
      <c r="K56" s="517" t="s">
        <v>35</v>
      </c>
      <c r="L56" s="524" t="s">
        <v>1179</v>
      </c>
      <c r="M56" s="527"/>
      <c r="N56" s="358"/>
      <c r="O56" s="532"/>
    </row>
    <row r="57" spans="1:15" s="360" customFormat="1" ht="11.25" customHeight="1" x14ac:dyDescent="0.25">
      <c r="A57" s="364" t="s">
        <v>1159</v>
      </c>
      <c r="B57" s="263"/>
      <c r="C57" s="258"/>
      <c r="E57" s="735"/>
      <c r="F57" s="733"/>
      <c r="G57" s="636"/>
      <c r="H57" s="636"/>
      <c r="I57" s="636"/>
      <c r="J57" s="517" t="s">
        <v>1167</v>
      </c>
      <c r="K57" s="520" t="s">
        <v>1162</v>
      </c>
      <c r="L57" s="524" t="s">
        <v>1172</v>
      </c>
      <c r="M57" s="527"/>
      <c r="N57" s="358"/>
      <c r="O57" s="532"/>
    </row>
    <row r="58" spans="1:15" s="360" customFormat="1" ht="11.25" customHeight="1" x14ac:dyDescent="0.25">
      <c r="A58" s="364" t="s">
        <v>1159</v>
      </c>
      <c r="B58" s="263"/>
      <c r="C58" s="258"/>
      <c r="E58" s="735"/>
      <c r="F58" s="733"/>
      <c r="G58" s="636"/>
      <c r="H58" s="636"/>
      <c r="I58" s="636"/>
      <c r="J58" s="517" t="s">
        <v>1168</v>
      </c>
      <c r="K58" s="517" t="s">
        <v>48</v>
      </c>
      <c r="L58" s="517" t="s">
        <v>1169</v>
      </c>
      <c r="M58" s="527"/>
      <c r="N58" s="358"/>
      <c r="O58" s="532"/>
    </row>
    <row r="59" spans="1:15" s="360" customFormat="1" x14ac:dyDescent="0.25">
      <c r="A59" s="364" t="s">
        <v>1326</v>
      </c>
      <c r="B59" s="263" t="s">
        <v>1317</v>
      </c>
      <c r="C59" s="258" t="s">
        <v>1239</v>
      </c>
      <c r="E59" s="735"/>
      <c r="F59" s="733"/>
      <c r="G59" s="636"/>
      <c r="H59" s="636"/>
      <c r="I59" s="636"/>
      <c r="J59" s="639" t="s">
        <v>1174</v>
      </c>
      <c r="K59" s="640"/>
      <c r="L59" s="640"/>
      <c r="M59" s="640"/>
      <c r="N59" s="640"/>
      <c r="O59" s="532"/>
    </row>
    <row r="60" spans="1:15" s="360" customFormat="1" ht="11.25" customHeight="1" x14ac:dyDescent="0.25">
      <c r="A60" s="364" t="s">
        <v>1159</v>
      </c>
      <c r="B60" s="263"/>
      <c r="C60" s="258"/>
      <c r="E60" s="735"/>
      <c r="F60" s="733"/>
      <c r="G60" s="636"/>
      <c r="H60" s="636"/>
      <c r="I60" s="636"/>
      <c r="J60" s="517" t="s">
        <v>915</v>
      </c>
      <c r="K60" s="517" t="s">
        <v>36</v>
      </c>
      <c r="L60" s="527" t="s">
        <v>98</v>
      </c>
      <c r="M60" s="522"/>
      <c r="N60" s="386"/>
      <c r="O60" s="532"/>
    </row>
    <row r="61" spans="1:15" s="360" customFormat="1" ht="11.25" customHeight="1" x14ac:dyDescent="0.25">
      <c r="A61" s="364" t="s">
        <v>1196</v>
      </c>
      <c r="B61" s="263"/>
      <c r="C61" s="258"/>
      <c r="E61" s="735"/>
      <c r="F61" s="733"/>
      <c r="G61" s="636"/>
      <c r="H61" s="636"/>
      <c r="I61" s="636"/>
      <c r="J61" s="638" t="s">
        <v>1201</v>
      </c>
      <c r="K61" s="517" t="s">
        <v>36</v>
      </c>
      <c r="L61" s="524" t="s">
        <v>1170</v>
      </c>
      <c r="M61" s="522"/>
      <c r="N61" s="386"/>
      <c r="O61" s="532"/>
    </row>
    <row r="62" spans="1:15" s="360" customFormat="1" ht="11.25" customHeight="1" x14ac:dyDescent="0.25">
      <c r="A62" s="364" t="s">
        <v>1196</v>
      </c>
      <c r="B62" s="263"/>
      <c r="C62" s="258"/>
      <c r="E62" s="735"/>
      <c r="F62" s="733"/>
      <c r="G62" s="636"/>
      <c r="H62" s="636"/>
      <c r="I62" s="636"/>
      <c r="J62" s="637"/>
      <c r="K62" s="517" t="s">
        <v>35</v>
      </c>
      <c r="L62" s="524" t="s">
        <v>1137</v>
      </c>
      <c r="M62" s="522"/>
      <c r="N62" s="386"/>
      <c r="O62" s="532"/>
    </row>
    <row r="63" spans="1:15" s="360" customFormat="1" ht="11.25" customHeight="1" x14ac:dyDescent="0.25">
      <c r="A63" s="364" t="s">
        <v>1196</v>
      </c>
      <c r="B63" s="263"/>
      <c r="C63" s="258"/>
      <c r="E63" s="735"/>
      <c r="F63" s="733"/>
      <c r="G63" s="636"/>
      <c r="H63" s="636"/>
      <c r="I63" s="636"/>
      <c r="J63" s="638" t="s">
        <v>1202</v>
      </c>
      <c r="K63" s="517" t="s">
        <v>36</v>
      </c>
      <c r="L63" s="524" t="s">
        <v>1171</v>
      </c>
      <c r="M63" s="522"/>
      <c r="N63" s="386"/>
      <c r="O63" s="532"/>
    </row>
    <row r="64" spans="1:15" s="360" customFormat="1" ht="11.25" customHeight="1" x14ac:dyDescent="0.25">
      <c r="A64" s="364" t="s">
        <v>1196</v>
      </c>
      <c r="B64" s="263"/>
      <c r="C64" s="258"/>
      <c r="E64" s="735"/>
      <c r="F64" s="733"/>
      <c r="G64" s="636"/>
      <c r="H64" s="636"/>
      <c r="I64" s="636"/>
      <c r="J64" s="637"/>
      <c r="K64" s="517" t="s">
        <v>35</v>
      </c>
      <c r="L64" s="524" t="s">
        <v>1138</v>
      </c>
      <c r="M64" s="522"/>
      <c r="N64" s="386"/>
      <c r="O64" s="532"/>
    </row>
    <row r="65" spans="1:15" s="360" customFormat="1" ht="11.25" customHeight="1" x14ac:dyDescent="0.25">
      <c r="A65" s="364" t="s">
        <v>1196</v>
      </c>
      <c r="B65" s="263"/>
      <c r="C65" s="258"/>
      <c r="E65" s="735"/>
      <c r="F65" s="733"/>
      <c r="G65" s="636"/>
      <c r="H65" s="636"/>
      <c r="I65" s="636"/>
      <c r="J65" s="638" t="s">
        <v>1204</v>
      </c>
      <c r="K65" s="517" t="s">
        <v>36</v>
      </c>
      <c r="L65" s="524" t="s">
        <v>1178</v>
      </c>
      <c r="M65" s="522"/>
      <c r="N65" s="386"/>
      <c r="O65" s="532"/>
    </row>
    <row r="66" spans="1:15" s="360" customFormat="1" ht="11.25" customHeight="1" x14ac:dyDescent="0.25">
      <c r="A66" s="364" t="s">
        <v>1196</v>
      </c>
      <c r="B66" s="263"/>
      <c r="C66" s="258"/>
      <c r="E66" s="735"/>
      <c r="F66" s="733"/>
      <c r="G66" s="636"/>
      <c r="H66" s="636"/>
      <c r="I66" s="636"/>
      <c r="J66" s="637"/>
      <c r="K66" s="517" t="s">
        <v>35</v>
      </c>
      <c r="L66" s="524" t="s">
        <v>1179</v>
      </c>
      <c r="M66" s="522"/>
      <c r="N66" s="386"/>
      <c r="O66" s="532"/>
    </row>
    <row r="67" spans="1:15" s="360" customFormat="1" ht="11.25" customHeight="1" x14ac:dyDescent="0.25">
      <c r="A67" s="364" t="s">
        <v>1159</v>
      </c>
      <c r="B67" s="263"/>
      <c r="C67" s="258"/>
      <c r="E67" s="735"/>
      <c r="F67" s="733"/>
      <c r="G67" s="636"/>
      <c r="H67" s="636"/>
      <c r="I67" s="636"/>
      <c r="J67" s="517" t="s">
        <v>1167</v>
      </c>
      <c r="K67" s="520" t="s">
        <v>1162</v>
      </c>
      <c r="L67" s="524" t="s">
        <v>1172</v>
      </c>
      <c r="M67" s="522"/>
      <c r="N67" s="386"/>
      <c r="O67" s="532"/>
    </row>
    <row r="68" spans="1:15" s="360" customFormat="1" ht="11.25" customHeight="1" x14ac:dyDescent="0.25">
      <c r="A68" s="364" t="s">
        <v>1159</v>
      </c>
      <c r="B68" s="263"/>
      <c r="C68" s="258"/>
      <c r="E68" s="735"/>
      <c r="F68" s="733"/>
      <c r="G68" s="636"/>
      <c r="H68" s="636"/>
      <c r="I68" s="636"/>
      <c r="J68" s="517" t="s">
        <v>1168</v>
      </c>
      <c r="K68" s="517" t="s">
        <v>48</v>
      </c>
      <c r="L68" s="517" t="s">
        <v>1169</v>
      </c>
      <c r="M68" s="522"/>
      <c r="N68" s="386"/>
      <c r="O68" s="532"/>
    </row>
    <row r="69" spans="1:15" s="360" customFormat="1" ht="11.25" customHeight="1" x14ac:dyDescent="0.25">
      <c r="A69" s="364" t="s">
        <v>1196</v>
      </c>
      <c r="B69" s="263"/>
      <c r="C69" s="258"/>
      <c r="E69" s="735"/>
      <c r="F69" s="733"/>
      <c r="G69" s="636"/>
      <c r="H69" s="636"/>
      <c r="I69" s="636"/>
      <c r="J69" s="638" t="s">
        <v>1205</v>
      </c>
      <c r="K69" s="517" t="s">
        <v>36</v>
      </c>
      <c r="L69" s="524" t="s">
        <v>1176</v>
      </c>
      <c r="M69" s="522"/>
      <c r="N69" s="386"/>
      <c r="O69" s="532"/>
    </row>
    <row r="70" spans="1:15" s="360" customFormat="1" ht="11.25" customHeight="1" x14ac:dyDescent="0.25">
      <c r="A70" s="364" t="s">
        <v>1196</v>
      </c>
      <c r="B70" s="263"/>
      <c r="C70" s="258"/>
      <c r="E70" s="735"/>
      <c r="F70" s="733"/>
      <c r="G70" s="636"/>
      <c r="H70" s="636"/>
      <c r="I70" s="636"/>
      <c r="J70" s="637"/>
      <c r="K70" s="517" t="s">
        <v>35</v>
      </c>
      <c r="L70" s="524" t="s">
        <v>1177</v>
      </c>
      <c r="M70" s="522"/>
      <c r="N70" s="386"/>
      <c r="O70" s="532"/>
    </row>
    <row r="71" spans="1:15" s="306" customFormat="1" ht="11.25" customHeight="1" x14ac:dyDescent="0.25">
      <c r="A71" s="364" t="s">
        <v>1159</v>
      </c>
      <c r="B71" s="263"/>
      <c r="C71" s="258"/>
      <c r="E71" s="735"/>
      <c r="F71" s="733"/>
      <c r="G71" s="636"/>
      <c r="H71" s="636"/>
      <c r="I71" s="636"/>
      <c r="J71" s="520" t="s">
        <v>1185</v>
      </c>
      <c r="K71" s="520" t="s">
        <v>1162</v>
      </c>
      <c r="L71" s="520" t="s">
        <v>1175</v>
      </c>
      <c r="M71" s="517"/>
      <c r="N71" s="358"/>
      <c r="O71" s="532"/>
    </row>
    <row r="72" spans="1:15" s="306" customFormat="1" ht="12" customHeight="1" thickBot="1" x14ac:dyDescent="0.3">
      <c r="A72" s="364" t="s">
        <v>1159</v>
      </c>
      <c r="B72" s="263"/>
      <c r="C72" s="258"/>
      <c r="E72" s="735"/>
      <c r="F72" s="733"/>
      <c r="G72" s="648"/>
      <c r="H72" s="648"/>
      <c r="I72" s="648"/>
      <c r="J72" s="518" t="s">
        <v>1181</v>
      </c>
      <c r="K72" s="518" t="s">
        <v>48</v>
      </c>
      <c r="L72" s="518" t="s">
        <v>1180</v>
      </c>
      <c r="M72" s="521"/>
      <c r="N72" s="489"/>
      <c r="O72" s="532"/>
    </row>
    <row r="73" spans="1:15" x14ac:dyDescent="0.25">
      <c r="A73" s="364" t="s">
        <v>1326</v>
      </c>
      <c r="B73" s="263" t="s">
        <v>1317</v>
      </c>
      <c r="C73" s="258" t="s">
        <v>1324</v>
      </c>
      <c r="E73" s="735"/>
      <c r="F73" s="733"/>
      <c r="G73" s="635" t="s">
        <v>65</v>
      </c>
      <c r="H73" s="635" t="s">
        <v>31</v>
      </c>
      <c r="I73" s="523" t="s">
        <v>115</v>
      </c>
      <c r="J73" s="517" t="s">
        <v>1325</v>
      </c>
      <c r="K73" s="523" t="s">
        <v>48</v>
      </c>
      <c r="L73" s="635" t="s">
        <v>1341</v>
      </c>
      <c r="M73" s="335"/>
      <c r="N73" s="379"/>
      <c r="O73" s="532"/>
    </row>
    <row r="74" spans="1:15" x14ac:dyDescent="0.25">
      <c r="A74" s="364" t="s">
        <v>1326</v>
      </c>
      <c r="B74" s="263" t="s">
        <v>1317</v>
      </c>
      <c r="C74" s="258" t="s">
        <v>1324</v>
      </c>
      <c r="E74" s="735"/>
      <c r="F74" s="733"/>
      <c r="G74" s="636"/>
      <c r="H74" s="636"/>
      <c r="I74" s="517" t="s">
        <v>116</v>
      </c>
      <c r="J74" s="517" t="s">
        <v>49</v>
      </c>
      <c r="K74" s="517" t="s">
        <v>48</v>
      </c>
      <c r="L74" s="636"/>
      <c r="M74" s="525"/>
      <c r="N74" s="358"/>
      <c r="O74" s="532"/>
    </row>
    <row r="75" spans="1:15" x14ac:dyDescent="0.25">
      <c r="A75" s="364" t="s">
        <v>1326</v>
      </c>
      <c r="B75" s="263" t="s">
        <v>1317</v>
      </c>
      <c r="C75" s="258" t="s">
        <v>1324</v>
      </c>
      <c r="E75" s="735"/>
      <c r="F75" s="733"/>
      <c r="G75" s="636"/>
      <c r="H75" s="636"/>
      <c r="I75" s="517" t="s">
        <v>117</v>
      </c>
      <c r="J75" s="517" t="s">
        <v>1342</v>
      </c>
      <c r="K75" s="517" t="s">
        <v>48</v>
      </c>
      <c r="L75" s="636"/>
      <c r="M75" s="525"/>
      <c r="N75" s="358"/>
      <c r="O75" s="532"/>
    </row>
    <row r="76" spans="1:15" x14ac:dyDescent="0.25">
      <c r="A76" s="364" t="s">
        <v>1326</v>
      </c>
      <c r="B76" s="263" t="s">
        <v>1317</v>
      </c>
      <c r="C76" s="258" t="s">
        <v>1324</v>
      </c>
      <c r="E76" s="735"/>
      <c r="F76" s="733"/>
      <c r="G76" s="636"/>
      <c r="H76" s="636"/>
      <c r="I76" s="517" t="s">
        <v>118</v>
      </c>
      <c r="J76" s="517" t="s">
        <v>1343</v>
      </c>
      <c r="K76" s="517" t="s">
        <v>48</v>
      </c>
      <c r="L76" s="636"/>
      <c r="M76" s="525"/>
      <c r="N76" s="358"/>
      <c r="O76" s="532"/>
    </row>
    <row r="77" spans="1:15" ht="12" thickBot="1" x14ac:dyDescent="0.3">
      <c r="A77" s="364" t="s">
        <v>1326</v>
      </c>
      <c r="B77" s="263" t="s">
        <v>1317</v>
      </c>
      <c r="C77" s="258" t="s">
        <v>1324</v>
      </c>
      <c r="E77" s="736"/>
      <c r="F77" s="677"/>
      <c r="G77" s="648"/>
      <c r="H77" s="648"/>
      <c r="I77" s="518" t="s">
        <v>119</v>
      </c>
      <c r="J77" s="518" t="s">
        <v>1344</v>
      </c>
      <c r="K77" s="518" t="s">
        <v>48</v>
      </c>
      <c r="L77" s="648"/>
      <c r="M77" s="338"/>
      <c r="N77" s="359"/>
      <c r="O77" s="532"/>
    </row>
    <row r="78" spans="1:15" x14ac:dyDescent="0.25">
      <c r="E78" s="57"/>
      <c r="F78" s="57"/>
      <c r="G78" s="57"/>
      <c r="H78" s="57"/>
      <c r="I78" s="58"/>
      <c r="J78" s="58"/>
      <c r="K78" s="57"/>
      <c r="L78" s="57"/>
      <c r="M78" s="17"/>
    </row>
  </sheetData>
  <mergeCells count="58">
    <mergeCell ref="F3:F77"/>
    <mergeCell ref="E3:E77"/>
    <mergeCell ref="H9:H11"/>
    <mergeCell ref="G4:G11"/>
    <mergeCell ref="H4:H8"/>
    <mergeCell ref="G12:G21"/>
    <mergeCell ref="H12:H21"/>
    <mergeCell ref="G22:G24"/>
    <mergeCell ref="H22:H24"/>
    <mergeCell ref="G25:G33"/>
    <mergeCell ref="H25:H33"/>
    <mergeCell ref="G35:G36"/>
    <mergeCell ref="H35:H36"/>
    <mergeCell ref="G73:G77"/>
    <mergeCell ref="H73:H77"/>
    <mergeCell ref="G37:G72"/>
    <mergeCell ref="J4:J5"/>
    <mergeCell ref="I16:I19"/>
    <mergeCell ref="L18:L19"/>
    <mergeCell ref="I4:I8"/>
    <mergeCell ref="I9:I11"/>
    <mergeCell ref="J12:J14"/>
    <mergeCell ref="L12:L14"/>
    <mergeCell ref="I12:I15"/>
    <mergeCell ref="J22:J23"/>
    <mergeCell ref="L22:L23"/>
    <mergeCell ref="I20:I21"/>
    <mergeCell ref="J20:J21"/>
    <mergeCell ref="L20:L21"/>
    <mergeCell ref="I22:I24"/>
    <mergeCell ref="I30:I31"/>
    <mergeCell ref="J30:J31"/>
    <mergeCell ref="L30:L31"/>
    <mergeCell ref="I26:I29"/>
    <mergeCell ref="J26:J27"/>
    <mergeCell ref="L26:L27"/>
    <mergeCell ref="J28:J29"/>
    <mergeCell ref="L28:L29"/>
    <mergeCell ref="L73:L77"/>
    <mergeCell ref="I32:I33"/>
    <mergeCell ref="J32:J33"/>
    <mergeCell ref="L32:L33"/>
    <mergeCell ref="I37:I48"/>
    <mergeCell ref="J37:N37"/>
    <mergeCell ref="J39:J40"/>
    <mergeCell ref="J41:J42"/>
    <mergeCell ref="J45:J46"/>
    <mergeCell ref="J59:N59"/>
    <mergeCell ref="J69:J70"/>
    <mergeCell ref="H37:H72"/>
    <mergeCell ref="J51:J52"/>
    <mergeCell ref="J53:J54"/>
    <mergeCell ref="J55:J56"/>
    <mergeCell ref="J61:J62"/>
    <mergeCell ref="J63:J64"/>
    <mergeCell ref="J65:J66"/>
    <mergeCell ref="I49:I72"/>
    <mergeCell ref="J49:N49"/>
  </mergeCells>
  <pageMargins left="0.70866141732283472" right="0.70866141732283472" top="0.74803149606299213" bottom="0.74803149606299213" header="0.31496062992125984" footer="0.31496062992125984"/>
  <pageSetup paperSize="3" scale="91" fitToHeight="0" orientation="landscape" r:id="rId1"/>
  <headerFooter>
    <oddFooter>&amp;L&amp;F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249977111117893"/>
    <pageSetUpPr fitToPage="1"/>
  </sheetPr>
  <dimension ref="A1:O71"/>
  <sheetViews>
    <sheetView zoomScaleNormal="100" workbookViewId="0">
      <selection activeCell="J63" sqref="J63:L68"/>
    </sheetView>
  </sheetViews>
  <sheetFormatPr defaultColWidth="9.140625" defaultRowHeight="11.25" x14ac:dyDescent="0.25"/>
  <cols>
    <col min="1" max="1" width="9.5703125" style="364" customWidth="1"/>
    <col min="2" max="2" width="14.7109375" style="277" hidden="1" customWidth="1"/>
    <col min="3" max="3" width="29.140625" style="306" hidden="1" customWidth="1"/>
    <col min="4" max="4" width="2.7109375" style="3" customWidth="1"/>
    <col min="5" max="5" width="5.7109375" style="3" customWidth="1"/>
    <col min="6" max="6" width="15.7109375" style="3" customWidth="1"/>
    <col min="7" max="7" width="5.7109375" style="3" customWidth="1"/>
    <col min="8" max="8" width="30.7109375" style="3" customWidth="1"/>
    <col min="9" max="9" width="8.7109375" style="3" customWidth="1"/>
    <col min="10" max="10" width="38.7109375" style="3" customWidth="1"/>
    <col min="11" max="11" width="14.5703125" style="3" bestFit="1" customWidth="1"/>
    <col min="12" max="12" width="20.7109375" style="3" bestFit="1" customWidth="1"/>
    <col min="13" max="13" width="30.7109375" style="3" customWidth="1"/>
    <col min="14" max="14" width="30.7109375" style="461" customWidth="1"/>
    <col min="15" max="15" width="50.7109375" style="3" customWidth="1"/>
    <col min="16" max="23" width="10.7109375" style="3" customWidth="1"/>
    <col min="24" max="16384" width="9.140625" style="3"/>
  </cols>
  <sheetData>
    <row r="1" spans="1:15" ht="23.25" thickBot="1" x14ac:dyDescent="0.3">
      <c r="A1" s="326" t="s">
        <v>1011</v>
      </c>
      <c r="B1" s="276" t="s">
        <v>1027</v>
      </c>
      <c r="C1" s="264" t="s">
        <v>1010</v>
      </c>
      <c r="E1" s="57"/>
      <c r="F1" s="57"/>
      <c r="G1" s="57"/>
      <c r="H1" s="57"/>
      <c r="I1" s="58"/>
      <c r="J1" s="58"/>
      <c r="K1" s="57"/>
      <c r="L1" s="57"/>
      <c r="M1" s="57"/>
      <c r="N1" s="17"/>
    </row>
    <row r="2" spans="1:15" ht="34.5" thickBot="1" x14ac:dyDescent="0.3">
      <c r="A2" s="364" t="s">
        <v>1009</v>
      </c>
      <c r="E2" s="214" t="s">
        <v>57</v>
      </c>
      <c r="F2" s="215" t="s">
        <v>85</v>
      </c>
      <c r="G2" s="45" t="s">
        <v>125</v>
      </c>
      <c r="H2" s="45" t="s">
        <v>0</v>
      </c>
      <c r="I2" s="45" t="s">
        <v>104</v>
      </c>
      <c r="J2" s="45" t="s">
        <v>10</v>
      </c>
      <c r="K2" s="45" t="s">
        <v>73</v>
      </c>
      <c r="L2" s="46" t="s">
        <v>1</v>
      </c>
      <c r="M2" s="47" t="s">
        <v>1244</v>
      </c>
      <c r="N2" s="47" t="s">
        <v>1243</v>
      </c>
      <c r="O2" s="60" t="s">
        <v>156</v>
      </c>
    </row>
    <row r="3" spans="1:15" x14ac:dyDescent="0.25">
      <c r="A3" s="364" t="s">
        <v>1230</v>
      </c>
      <c r="B3" s="263"/>
      <c r="C3" s="258"/>
      <c r="E3" s="737" t="s">
        <v>133</v>
      </c>
      <c r="F3" s="644" t="s">
        <v>132</v>
      </c>
      <c r="G3" s="635" t="s">
        <v>58</v>
      </c>
      <c r="H3" s="635" t="s">
        <v>18</v>
      </c>
      <c r="I3" s="635" t="s">
        <v>101</v>
      </c>
      <c r="J3" s="646" t="s">
        <v>1231</v>
      </c>
      <c r="K3" s="453" t="s">
        <v>34</v>
      </c>
      <c r="L3" s="652" t="s">
        <v>48</v>
      </c>
      <c r="M3" s="407"/>
      <c r="N3" s="407"/>
      <c r="O3" s="391"/>
    </row>
    <row r="4" spans="1:15" x14ac:dyDescent="0.25">
      <c r="A4" s="364" t="s">
        <v>1009</v>
      </c>
      <c r="B4" s="263"/>
      <c r="C4" s="258"/>
      <c r="E4" s="737"/>
      <c r="F4" s="636"/>
      <c r="G4" s="636"/>
      <c r="H4" s="636"/>
      <c r="I4" s="636"/>
      <c r="J4" s="647"/>
      <c r="K4" s="454" t="s">
        <v>35</v>
      </c>
      <c r="L4" s="649"/>
      <c r="M4" s="408"/>
      <c r="N4" s="408"/>
      <c r="O4" s="393"/>
    </row>
    <row r="5" spans="1:15" s="424" customFormat="1" x14ac:dyDescent="0.25">
      <c r="A5" s="364" t="s">
        <v>1009</v>
      </c>
      <c r="B5" s="277"/>
      <c r="E5" s="737"/>
      <c r="F5" s="636"/>
      <c r="G5" s="636"/>
      <c r="H5" s="636"/>
      <c r="I5" s="636"/>
      <c r="J5" s="647"/>
      <c r="K5" s="454" t="s">
        <v>36</v>
      </c>
      <c r="L5" s="650"/>
      <c r="M5" s="408"/>
      <c r="N5" s="408"/>
      <c r="O5" s="393"/>
    </row>
    <row r="6" spans="1:15" s="424" customFormat="1" x14ac:dyDescent="0.25">
      <c r="A6" s="364" t="s">
        <v>1230</v>
      </c>
      <c r="B6" s="263"/>
      <c r="C6" s="258"/>
      <c r="E6" s="737"/>
      <c r="F6" s="636"/>
      <c r="G6" s="636"/>
      <c r="H6" s="636"/>
      <c r="I6" s="637"/>
      <c r="J6" s="454" t="s">
        <v>1211</v>
      </c>
      <c r="K6" s="454" t="s">
        <v>36</v>
      </c>
      <c r="L6" s="451" t="s">
        <v>1212</v>
      </c>
      <c r="M6" s="408"/>
      <c r="N6" s="408"/>
      <c r="O6" s="393"/>
    </row>
    <row r="7" spans="1:15" x14ac:dyDescent="0.25">
      <c r="A7" s="364" t="s">
        <v>1009</v>
      </c>
      <c r="B7" s="263"/>
      <c r="C7" s="258"/>
      <c r="E7" s="737"/>
      <c r="F7" s="636"/>
      <c r="G7" s="636"/>
      <c r="H7" s="636"/>
      <c r="I7" s="638" t="s">
        <v>102</v>
      </c>
      <c r="J7" s="454" t="s">
        <v>19</v>
      </c>
      <c r="K7" s="454" t="s">
        <v>36</v>
      </c>
      <c r="L7" s="459" t="s">
        <v>37</v>
      </c>
      <c r="M7" s="408"/>
      <c r="N7" s="408"/>
      <c r="O7" s="393"/>
    </row>
    <row r="8" spans="1:15" s="424" customFormat="1" x14ac:dyDescent="0.25">
      <c r="A8" s="364" t="s">
        <v>1230</v>
      </c>
      <c r="B8" s="263"/>
      <c r="C8" s="258"/>
      <c r="E8" s="737"/>
      <c r="F8" s="636"/>
      <c r="G8" s="636"/>
      <c r="H8" s="636"/>
      <c r="I8" s="636"/>
      <c r="J8" s="454" t="s">
        <v>1213</v>
      </c>
      <c r="K8" s="454" t="s">
        <v>36</v>
      </c>
      <c r="L8" s="459" t="s">
        <v>37</v>
      </c>
      <c r="M8" s="408"/>
      <c r="N8" s="408"/>
      <c r="O8" s="393"/>
    </row>
    <row r="9" spans="1:15" x14ac:dyDescent="0.25">
      <c r="A9" s="364" t="s">
        <v>1009</v>
      </c>
      <c r="E9" s="737"/>
      <c r="F9" s="636"/>
      <c r="G9" s="636"/>
      <c r="H9" s="636"/>
      <c r="I9" s="636"/>
      <c r="J9" s="454" t="s">
        <v>38</v>
      </c>
      <c r="K9" s="454" t="s">
        <v>36</v>
      </c>
      <c r="L9" s="653" t="s">
        <v>41</v>
      </c>
      <c r="M9" s="408"/>
      <c r="N9" s="408"/>
      <c r="O9" s="393"/>
    </row>
    <row r="10" spans="1:15" x14ac:dyDescent="0.25">
      <c r="A10" s="364" t="s">
        <v>1009</v>
      </c>
      <c r="E10" s="737"/>
      <c r="F10" s="636"/>
      <c r="G10" s="636"/>
      <c r="H10" s="636"/>
      <c r="I10" s="637"/>
      <c r="J10" s="454" t="s">
        <v>39</v>
      </c>
      <c r="K10" s="454" t="s">
        <v>36</v>
      </c>
      <c r="L10" s="650"/>
      <c r="M10" s="408"/>
      <c r="N10" s="408"/>
      <c r="O10" s="393"/>
    </row>
    <row r="11" spans="1:15" x14ac:dyDescent="0.25">
      <c r="A11" s="364" t="s">
        <v>1009</v>
      </c>
      <c r="E11" s="737"/>
      <c r="F11" s="636"/>
      <c r="G11" s="636"/>
      <c r="H11" s="636"/>
      <c r="I11" s="638" t="s">
        <v>103</v>
      </c>
      <c r="J11" s="638" t="s">
        <v>20</v>
      </c>
      <c r="K11" s="370" t="s">
        <v>35</v>
      </c>
      <c r="L11" s="638" t="s">
        <v>43</v>
      </c>
      <c r="M11" s="408"/>
      <c r="N11" s="408"/>
      <c r="O11" s="393"/>
    </row>
    <row r="12" spans="1:15" ht="12" thickBot="1" x14ac:dyDescent="0.3">
      <c r="A12" s="364" t="s">
        <v>1009</v>
      </c>
      <c r="E12" s="737"/>
      <c r="F12" s="636"/>
      <c r="G12" s="648"/>
      <c r="H12" s="648"/>
      <c r="I12" s="648"/>
      <c r="J12" s="648"/>
      <c r="K12" s="343" t="s">
        <v>36</v>
      </c>
      <c r="L12" s="648"/>
      <c r="M12" s="409"/>
      <c r="N12" s="409"/>
      <c r="O12" s="397"/>
    </row>
    <row r="13" spans="1:15" x14ac:dyDescent="0.25">
      <c r="A13" s="364" t="s">
        <v>1009</v>
      </c>
      <c r="E13" s="737"/>
      <c r="F13" s="636"/>
      <c r="G13" s="635" t="s">
        <v>59</v>
      </c>
      <c r="H13" s="635" t="s">
        <v>6</v>
      </c>
      <c r="I13" s="635" t="s">
        <v>106</v>
      </c>
      <c r="J13" s="643" t="s">
        <v>22</v>
      </c>
      <c r="K13" s="372" t="s">
        <v>35</v>
      </c>
      <c r="L13" s="635" t="s">
        <v>911</v>
      </c>
      <c r="M13" s="407"/>
      <c r="N13" s="407"/>
      <c r="O13" s="391"/>
    </row>
    <row r="14" spans="1:15" x14ac:dyDescent="0.25">
      <c r="A14" s="364" t="s">
        <v>1009</v>
      </c>
      <c r="E14" s="737"/>
      <c r="F14" s="636"/>
      <c r="G14" s="636"/>
      <c r="H14" s="636"/>
      <c r="I14" s="636"/>
      <c r="J14" s="645"/>
      <c r="K14" s="377" t="s">
        <v>36</v>
      </c>
      <c r="L14" s="637"/>
      <c r="M14" s="408"/>
      <c r="N14" s="408"/>
      <c r="O14" s="393"/>
    </row>
    <row r="15" spans="1:15" ht="12" thickBot="1" x14ac:dyDescent="0.3">
      <c r="A15" s="364" t="s">
        <v>1009</v>
      </c>
      <c r="E15" s="737"/>
      <c r="F15" s="636"/>
      <c r="G15" s="636"/>
      <c r="H15" s="636"/>
      <c r="I15" s="636"/>
      <c r="J15" s="374" t="s">
        <v>21</v>
      </c>
      <c r="K15" s="377" t="s">
        <v>36</v>
      </c>
      <c r="L15" s="370" t="s">
        <v>843</v>
      </c>
      <c r="M15" s="408"/>
      <c r="N15" s="408"/>
      <c r="O15" s="393"/>
    </row>
    <row r="16" spans="1:15" x14ac:dyDescent="0.25">
      <c r="A16" s="364" t="s">
        <v>1009</v>
      </c>
      <c r="E16" s="737"/>
      <c r="F16" s="636"/>
      <c r="G16" s="635" t="s">
        <v>60</v>
      </c>
      <c r="H16" s="635" t="s">
        <v>7</v>
      </c>
      <c r="I16" s="340" t="s">
        <v>107</v>
      </c>
      <c r="J16" s="341" t="s">
        <v>23</v>
      </c>
      <c r="K16" s="128" t="s">
        <v>36</v>
      </c>
      <c r="L16" s="340" t="s">
        <v>51</v>
      </c>
      <c r="M16" s="407"/>
      <c r="N16" s="407"/>
      <c r="O16" s="391"/>
    </row>
    <row r="17" spans="1:15" x14ac:dyDescent="0.25">
      <c r="A17" s="364" t="s">
        <v>1009</v>
      </c>
      <c r="E17" s="737"/>
      <c r="F17" s="636"/>
      <c r="G17" s="636"/>
      <c r="H17" s="636"/>
      <c r="I17" s="638" t="s">
        <v>108</v>
      </c>
      <c r="J17" s="638" t="s">
        <v>130</v>
      </c>
      <c r="K17" s="370" t="s">
        <v>35</v>
      </c>
      <c r="L17" s="638" t="s">
        <v>44</v>
      </c>
      <c r="M17" s="408"/>
      <c r="N17" s="408"/>
      <c r="O17" s="393"/>
    </row>
    <row r="18" spans="1:15" x14ac:dyDescent="0.25">
      <c r="A18" s="364" t="s">
        <v>1009</v>
      </c>
      <c r="E18" s="737"/>
      <c r="F18" s="636"/>
      <c r="G18" s="636"/>
      <c r="H18" s="636"/>
      <c r="I18" s="636"/>
      <c r="J18" s="637"/>
      <c r="K18" s="377" t="s">
        <v>36</v>
      </c>
      <c r="L18" s="637"/>
      <c r="M18" s="408"/>
      <c r="N18" s="408"/>
      <c r="O18" s="393"/>
    </row>
    <row r="19" spans="1:15" x14ac:dyDescent="0.25">
      <c r="A19" s="364" t="s">
        <v>1009</v>
      </c>
      <c r="E19" s="737"/>
      <c r="F19" s="636"/>
      <c r="G19" s="636"/>
      <c r="H19" s="636"/>
      <c r="I19" s="636"/>
      <c r="J19" s="638" t="s">
        <v>131</v>
      </c>
      <c r="K19" s="370" t="s">
        <v>35</v>
      </c>
      <c r="L19" s="638" t="s">
        <v>1144</v>
      </c>
      <c r="M19" s="408"/>
      <c r="N19" s="408"/>
      <c r="O19" s="393"/>
    </row>
    <row r="20" spans="1:15" x14ac:dyDescent="0.25">
      <c r="A20" s="364" t="s">
        <v>1009</v>
      </c>
      <c r="E20" s="737"/>
      <c r="F20" s="636"/>
      <c r="G20" s="636"/>
      <c r="H20" s="636"/>
      <c r="I20" s="637"/>
      <c r="J20" s="637"/>
      <c r="K20" s="377" t="s">
        <v>36</v>
      </c>
      <c r="L20" s="637"/>
      <c r="M20" s="408"/>
      <c r="N20" s="408"/>
      <c r="O20" s="393"/>
    </row>
    <row r="21" spans="1:15" x14ac:dyDescent="0.25">
      <c r="A21" s="364" t="s">
        <v>1009</v>
      </c>
      <c r="E21" s="737"/>
      <c r="F21" s="636"/>
      <c r="G21" s="636"/>
      <c r="H21" s="636"/>
      <c r="I21" s="638" t="s">
        <v>109</v>
      </c>
      <c r="J21" s="638" t="s">
        <v>24</v>
      </c>
      <c r="K21" s="370" t="s">
        <v>35</v>
      </c>
      <c r="L21" s="638" t="s">
        <v>45</v>
      </c>
      <c r="M21" s="408"/>
      <c r="N21" s="408"/>
      <c r="O21" s="393"/>
    </row>
    <row r="22" spans="1:15" x14ac:dyDescent="0.25">
      <c r="A22" s="364" t="s">
        <v>1009</v>
      </c>
      <c r="E22" s="737"/>
      <c r="F22" s="636"/>
      <c r="G22" s="636"/>
      <c r="H22" s="636"/>
      <c r="I22" s="637"/>
      <c r="J22" s="637"/>
      <c r="K22" s="377" t="s">
        <v>36</v>
      </c>
      <c r="L22" s="637"/>
      <c r="M22" s="408"/>
      <c r="N22" s="408"/>
      <c r="O22" s="393"/>
    </row>
    <row r="23" spans="1:15" x14ac:dyDescent="0.25">
      <c r="A23" s="364" t="s">
        <v>1009</v>
      </c>
      <c r="E23" s="737"/>
      <c r="F23" s="636"/>
      <c r="G23" s="636"/>
      <c r="H23" s="636"/>
      <c r="I23" s="638" t="s">
        <v>110</v>
      </c>
      <c r="J23" s="638" t="s">
        <v>25</v>
      </c>
      <c r="K23" s="370" t="s">
        <v>35</v>
      </c>
      <c r="L23" s="638" t="s">
        <v>46</v>
      </c>
      <c r="M23" s="408"/>
      <c r="N23" s="408"/>
      <c r="O23" s="393"/>
    </row>
    <row r="24" spans="1:15" ht="12" thickBot="1" x14ac:dyDescent="0.3">
      <c r="A24" s="364" t="s">
        <v>1009</v>
      </c>
      <c r="E24" s="737"/>
      <c r="F24" s="636"/>
      <c r="G24" s="648"/>
      <c r="H24" s="648"/>
      <c r="I24" s="648"/>
      <c r="J24" s="648"/>
      <c r="K24" s="343" t="s">
        <v>36</v>
      </c>
      <c r="L24" s="648"/>
      <c r="M24" s="409"/>
      <c r="N24" s="409"/>
      <c r="O24" s="397"/>
    </row>
    <row r="25" spans="1:15" ht="12" thickBot="1" x14ac:dyDescent="0.3">
      <c r="A25" s="364" t="s">
        <v>1009</v>
      </c>
      <c r="E25" s="737"/>
      <c r="F25" s="636"/>
      <c r="G25" s="406" t="s">
        <v>61</v>
      </c>
      <c r="H25" s="376" t="s">
        <v>26</v>
      </c>
      <c r="I25" s="376" t="s">
        <v>61</v>
      </c>
      <c r="J25" s="387" t="s">
        <v>8</v>
      </c>
      <c r="K25" s="387" t="s">
        <v>36</v>
      </c>
      <c r="L25" s="387" t="s">
        <v>46</v>
      </c>
      <c r="M25" s="410"/>
      <c r="N25" s="410"/>
      <c r="O25" s="411"/>
    </row>
    <row r="26" spans="1:15" x14ac:dyDescent="0.25">
      <c r="A26" s="364" t="s">
        <v>1009</v>
      </c>
      <c r="E26" s="737"/>
      <c r="F26" s="636"/>
      <c r="G26" s="635" t="s">
        <v>63</v>
      </c>
      <c r="H26" s="635" t="s">
        <v>30</v>
      </c>
      <c r="I26" s="340" t="s">
        <v>111</v>
      </c>
      <c r="J26" s="341" t="s">
        <v>28</v>
      </c>
      <c r="K26" s="128" t="s">
        <v>48</v>
      </c>
      <c r="L26" s="340" t="s">
        <v>47</v>
      </c>
      <c r="M26" s="407"/>
      <c r="N26" s="407"/>
      <c r="O26" s="391"/>
    </row>
    <row r="27" spans="1:15" ht="12" thickBot="1" x14ac:dyDescent="0.3">
      <c r="A27" s="364" t="s">
        <v>1009</v>
      </c>
      <c r="E27" s="737"/>
      <c r="F27" s="636"/>
      <c r="G27" s="648"/>
      <c r="H27" s="648"/>
      <c r="I27" s="347" t="s">
        <v>112</v>
      </c>
      <c r="J27" s="348" t="s">
        <v>29</v>
      </c>
      <c r="K27" s="343" t="s">
        <v>48</v>
      </c>
      <c r="L27" s="343" t="s">
        <v>264</v>
      </c>
      <c r="M27" s="409"/>
      <c r="N27" s="409"/>
      <c r="O27" s="397"/>
    </row>
    <row r="28" spans="1:15" s="306" customFormat="1" x14ac:dyDescent="0.25">
      <c r="A28" s="364" t="s">
        <v>1326</v>
      </c>
      <c r="B28" s="263" t="s">
        <v>1317</v>
      </c>
      <c r="C28" s="258" t="s">
        <v>1241</v>
      </c>
      <c r="E28" s="737"/>
      <c r="F28" s="636"/>
      <c r="G28" s="635" t="s">
        <v>64</v>
      </c>
      <c r="H28" s="635" t="s">
        <v>1182</v>
      </c>
      <c r="I28" s="635" t="s">
        <v>113</v>
      </c>
      <c r="J28" s="816" t="s">
        <v>1237</v>
      </c>
      <c r="K28" s="817"/>
      <c r="L28" s="817"/>
      <c r="M28" s="817"/>
      <c r="N28" s="818"/>
      <c r="O28" s="379"/>
    </row>
    <row r="29" spans="1:15" s="306" customFormat="1" ht="11.25" customHeight="1" x14ac:dyDescent="0.25">
      <c r="A29" s="364" t="s">
        <v>1196</v>
      </c>
      <c r="B29" s="263"/>
      <c r="C29" s="258"/>
      <c r="E29" s="737"/>
      <c r="F29" s="636"/>
      <c r="G29" s="636"/>
      <c r="H29" s="636"/>
      <c r="I29" s="636"/>
      <c r="J29" s="474" t="s">
        <v>915</v>
      </c>
      <c r="K29" s="474" t="s">
        <v>36</v>
      </c>
      <c r="L29" s="480" t="s">
        <v>914</v>
      </c>
      <c r="M29" s="474"/>
      <c r="N29" s="480"/>
      <c r="O29" s="358"/>
    </row>
    <row r="30" spans="1:15" s="306" customFormat="1" ht="11.25" customHeight="1" x14ac:dyDescent="0.25">
      <c r="A30" s="364" t="s">
        <v>1196</v>
      </c>
      <c r="B30" s="263"/>
      <c r="C30" s="258"/>
      <c r="E30" s="737"/>
      <c r="F30" s="636"/>
      <c r="G30" s="636"/>
      <c r="H30" s="636"/>
      <c r="I30" s="636"/>
      <c r="J30" s="638" t="s">
        <v>1198</v>
      </c>
      <c r="K30" s="482" t="s">
        <v>36</v>
      </c>
      <c r="L30" s="483" t="s">
        <v>1170</v>
      </c>
      <c r="M30" s="482"/>
      <c r="N30" s="358"/>
      <c r="O30" s="358"/>
    </row>
    <row r="31" spans="1:15" s="461" customFormat="1" ht="11.25" customHeight="1" x14ac:dyDescent="0.25">
      <c r="A31" s="364" t="s">
        <v>1196</v>
      </c>
      <c r="B31" s="263"/>
      <c r="C31" s="258"/>
      <c r="E31" s="737"/>
      <c r="F31" s="636"/>
      <c r="G31" s="636"/>
      <c r="H31" s="636"/>
      <c r="I31" s="636"/>
      <c r="J31" s="637"/>
      <c r="K31" s="482" t="s">
        <v>35</v>
      </c>
      <c r="L31" s="483" t="s">
        <v>1137</v>
      </c>
      <c r="M31" s="482"/>
      <c r="N31" s="358"/>
      <c r="O31" s="358"/>
    </row>
    <row r="32" spans="1:15" s="461" customFormat="1" ht="11.25" customHeight="1" x14ac:dyDescent="0.25">
      <c r="A32" s="364" t="s">
        <v>1196</v>
      </c>
      <c r="B32" s="263"/>
      <c r="C32" s="258"/>
      <c r="E32" s="737"/>
      <c r="F32" s="636"/>
      <c r="G32" s="636"/>
      <c r="H32" s="636"/>
      <c r="I32" s="636"/>
      <c r="J32" s="638" t="s">
        <v>1199</v>
      </c>
      <c r="K32" s="482" t="s">
        <v>36</v>
      </c>
      <c r="L32" s="483" t="s">
        <v>1183</v>
      </c>
      <c r="M32" s="482"/>
      <c r="N32" s="358"/>
      <c r="O32" s="358"/>
    </row>
    <row r="33" spans="1:15" s="306" customFormat="1" ht="11.25" customHeight="1" x14ac:dyDescent="0.25">
      <c r="A33" s="364" t="s">
        <v>1159</v>
      </c>
      <c r="B33" s="263"/>
      <c r="C33" s="258"/>
      <c r="E33" s="737"/>
      <c r="F33" s="636"/>
      <c r="G33" s="636"/>
      <c r="H33" s="636"/>
      <c r="I33" s="636"/>
      <c r="J33" s="637"/>
      <c r="K33" s="482" t="s">
        <v>35</v>
      </c>
      <c r="L33" s="483" t="s">
        <v>1184</v>
      </c>
      <c r="M33" s="482"/>
      <c r="N33" s="358"/>
      <c r="O33" s="358"/>
    </row>
    <row r="34" spans="1:15" s="306" customFormat="1" ht="11.25" customHeight="1" x14ac:dyDescent="0.25">
      <c r="A34" s="364" t="s">
        <v>1159</v>
      </c>
      <c r="B34" s="263"/>
      <c r="C34" s="258"/>
      <c r="E34" s="737"/>
      <c r="F34" s="636"/>
      <c r="G34" s="636"/>
      <c r="H34" s="636"/>
      <c r="I34" s="636"/>
      <c r="J34" s="482" t="s">
        <v>1164</v>
      </c>
      <c r="K34" s="478" t="s">
        <v>1162</v>
      </c>
      <c r="L34" s="482" t="s">
        <v>1166</v>
      </c>
      <c r="M34" s="482"/>
      <c r="N34" s="358"/>
      <c r="O34" s="358"/>
    </row>
    <row r="35" spans="1:15" s="306" customFormat="1" ht="11.25" customHeight="1" x14ac:dyDescent="0.25">
      <c r="A35" s="364" t="s">
        <v>1196</v>
      </c>
      <c r="B35" s="263"/>
      <c r="C35" s="258"/>
      <c r="E35" s="737"/>
      <c r="F35" s="636"/>
      <c r="G35" s="636"/>
      <c r="H35" s="636"/>
      <c r="I35" s="636"/>
      <c r="J35" s="482" t="s">
        <v>1165</v>
      </c>
      <c r="K35" s="482" t="s">
        <v>48</v>
      </c>
      <c r="L35" s="482" t="s">
        <v>1163</v>
      </c>
      <c r="M35" s="482"/>
      <c r="N35" s="358"/>
      <c r="O35" s="358"/>
    </row>
    <row r="36" spans="1:15" s="306" customFormat="1" ht="11.25" customHeight="1" x14ac:dyDescent="0.25">
      <c r="A36" s="364" t="s">
        <v>1196</v>
      </c>
      <c r="B36" s="263"/>
      <c r="C36" s="258"/>
      <c r="E36" s="737"/>
      <c r="F36" s="636"/>
      <c r="G36" s="636"/>
      <c r="H36" s="636"/>
      <c r="I36" s="636"/>
      <c r="J36" s="638" t="s">
        <v>1200</v>
      </c>
      <c r="K36" s="482" t="s">
        <v>36</v>
      </c>
      <c r="L36" s="483" t="s">
        <v>1176</v>
      </c>
      <c r="M36" s="482"/>
      <c r="N36" s="358"/>
      <c r="O36" s="358"/>
    </row>
    <row r="37" spans="1:15" s="306" customFormat="1" ht="11.25" customHeight="1" x14ac:dyDescent="0.25">
      <c r="A37" s="364" t="s">
        <v>1159</v>
      </c>
      <c r="B37" s="263"/>
      <c r="C37" s="258"/>
      <c r="E37" s="737"/>
      <c r="F37" s="636"/>
      <c r="G37" s="636"/>
      <c r="H37" s="636"/>
      <c r="I37" s="636"/>
      <c r="J37" s="637"/>
      <c r="K37" s="482" t="s">
        <v>35</v>
      </c>
      <c r="L37" s="483" t="s">
        <v>1177</v>
      </c>
      <c r="M37" s="482"/>
      <c r="N37" s="358"/>
      <c r="O37" s="358"/>
    </row>
    <row r="38" spans="1:15" s="306" customFormat="1" ht="11.25" customHeight="1" x14ac:dyDescent="0.25">
      <c r="A38" s="364" t="s">
        <v>1159</v>
      </c>
      <c r="B38" s="263"/>
      <c r="C38" s="258"/>
      <c r="E38" s="737"/>
      <c r="F38" s="636"/>
      <c r="G38" s="636"/>
      <c r="H38" s="636"/>
      <c r="I38" s="636"/>
      <c r="J38" s="482" t="s">
        <v>916</v>
      </c>
      <c r="K38" s="478" t="s">
        <v>1162</v>
      </c>
      <c r="L38" s="483" t="s">
        <v>1166</v>
      </c>
      <c r="M38" s="482"/>
      <c r="N38" s="358"/>
      <c r="O38" s="358"/>
    </row>
    <row r="39" spans="1:15" s="306" customFormat="1" ht="11.25" customHeight="1" x14ac:dyDescent="0.25">
      <c r="A39" s="364" t="s">
        <v>1326</v>
      </c>
      <c r="B39" s="461"/>
      <c r="C39" s="461"/>
      <c r="E39" s="737"/>
      <c r="F39" s="636"/>
      <c r="G39" s="636"/>
      <c r="H39" s="636"/>
      <c r="I39" s="637"/>
      <c r="J39" s="482" t="s">
        <v>917</v>
      </c>
      <c r="K39" s="482" t="s">
        <v>48</v>
      </c>
      <c r="L39" s="482" t="s">
        <v>1163</v>
      </c>
      <c r="M39" s="482"/>
      <c r="N39" s="358"/>
      <c r="O39" s="358"/>
    </row>
    <row r="40" spans="1:15" s="306" customFormat="1" ht="11.25" customHeight="1" x14ac:dyDescent="0.25">
      <c r="A40" s="364" t="s">
        <v>1009</v>
      </c>
      <c r="B40" s="263" t="s">
        <v>1317</v>
      </c>
      <c r="C40" s="258" t="s">
        <v>1241</v>
      </c>
      <c r="E40" s="737"/>
      <c r="F40" s="636"/>
      <c r="G40" s="636"/>
      <c r="H40" s="636"/>
      <c r="I40" s="638" t="s">
        <v>114</v>
      </c>
      <c r="J40" s="639" t="s">
        <v>1240</v>
      </c>
      <c r="K40" s="640"/>
      <c r="L40" s="640"/>
      <c r="M40" s="640"/>
      <c r="N40" s="640"/>
      <c r="O40" s="358"/>
    </row>
    <row r="41" spans="1:15" s="306" customFormat="1" ht="11.25" customHeight="1" x14ac:dyDescent="0.25">
      <c r="A41" s="364" t="s">
        <v>1196</v>
      </c>
      <c r="B41" s="263"/>
      <c r="C41" s="258"/>
      <c r="E41" s="737"/>
      <c r="F41" s="636"/>
      <c r="G41" s="636"/>
      <c r="H41" s="636"/>
      <c r="I41" s="636"/>
      <c r="J41" s="482" t="s">
        <v>915</v>
      </c>
      <c r="K41" s="482" t="s">
        <v>36</v>
      </c>
      <c r="L41" s="486" t="s">
        <v>98</v>
      </c>
      <c r="M41" s="486"/>
      <c r="N41" s="358"/>
      <c r="O41" s="358"/>
    </row>
    <row r="42" spans="1:15" s="306" customFormat="1" ht="11.25" customHeight="1" x14ac:dyDescent="0.25">
      <c r="A42" s="364" t="s">
        <v>1196</v>
      </c>
      <c r="B42" s="263"/>
      <c r="C42" s="258"/>
      <c r="E42" s="737"/>
      <c r="F42" s="636"/>
      <c r="G42" s="636"/>
      <c r="H42" s="636"/>
      <c r="I42" s="636"/>
      <c r="J42" s="638" t="s">
        <v>1201</v>
      </c>
      <c r="K42" s="482" t="s">
        <v>36</v>
      </c>
      <c r="L42" s="483" t="s">
        <v>1170</v>
      </c>
      <c r="M42" s="486"/>
      <c r="N42" s="358"/>
      <c r="O42" s="358"/>
    </row>
    <row r="43" spans="1:15" s="306" customFormat="1" ht="11.25" customHeight="1" x14ac:dyDescent="0.25">
      <c r="A43" s="364" t="s">
        <v>1196</v>
      </c>
      <c r="B43" s="263"/>
      <c r="C43" s="258"/>
      <c r="E43" s="737"/>
      <c r="F43" s="636"/>
      <c r="G43" s="636"/>
      <c r="H43" s="636"/>
      <c r="I43" s="636"/>
      <c r="J43" s="637"/>
      <c r="K43" s="482" t="s">
        <v>35</v>
      </c>
      <c r="L43" s="483" t="s">
        <v>1137</v>
      </c>
      <c r="M43" s="486"/>
      <c r="N43" s="358"/>
      <c r="O43" s="358"/>
    </row>
    <row r="44" spans="1:15" s="306" customFormat="1" ht="11.25" customHeight="1" x14ac:dyDescent="0.25">
      <c r="A44" s="364" t="s">
        <v>1196</v>
      </c>
      <c r="B44" s="263"/>
      <c r="C44" s="258"/>
      <c r="E44" s="737"/>
      <c r="F44" s="636"/>
      <c r="G44" s="636"/>
      <c r="H44" s="636"/>
      <c r="I44" s="636"/>
      <c r="J44" s="638" t="s">
        <v>1202</v>
      </c>
      <c r="K44" s="482" t="s">
        <v>36</v>
      </c>
      <c r="L44" s="483" t="s">
        <v>1171</v>
      </c>
      <c r="M44" s="486"/>
      <c r="N44" s="358"/>
      <c r="O44" s="358"/>
    </row>
    <row r="45" spans="1:15" s="360" customFormat="1" ht="11.25" customHeight="1" x14ac:dyDescent="0.25">
      <c r="A45" s="364" t="s">
        <v>1196</v>
      </c>
      <c r="B45" s="263"/>
      <c r="C45" s="258"/>
      <c r="E45" s="737"/>
      <c r="F45" s="636"/>
      <c r="G45" s="636"/>
      <c r="H45" s="636"/>
      <c r="I45" s="636"/>
      <c r="J45" s="637"/>
      <c r="K45" s="482" t="s">
        <v>35</v>
      </c>
      <c r="L45" s="483" t="s">
        <v>1138</v>
      </c>
      <c r="M45" s="486"/>
      <c r="N45" s="358"/>
      <c r="O45" s="358"/>
    </row>
    <row r="46" spans="1:15" s="360" customFormat="1" ht="11.25" customHeight="1" x14ac:dyDescent="0.25">
      <c r="A46" s="364" t="s">
        <v>1196</v>
      </c>
      <c r="B46" s="263"/>
      <c r="C46" s="258"/>
      <c r="E46" s="737"/>
      <c r="F46" s="636"/>
      <c r="G46" s="636"/>
      <c r="H46" s="636"/>
      <c r="I46" s="636"/>
      <c r="J46" s="638" t="s">
        <v>1203</v>
      </c>
      <c r="K46" s="482" t="s">
        <v>36</v>
      </c>
      <c r="L46" s="483" t="s">
        <v>1178</v>
      </c>
      <c r="M46" s="486"/>
      <c r="N46" s="358"/>
      <c r="O46" s="358"/>
    </row>
    <row r="47" spans="1:15" s="360" customFormat="1" ht="11.25" customHeight="1" x14ac:dyDescent="0.25">
      <c r="A47" s="364" t="s">
        <v>1159</v>
      </c>
      <c r="B47" s="263"/>
      <c r="C47" s="258"/>
      <c r="E47" s="737"/>
      <c r="F47" s="636"/>
      <c r="G47" s="636"/>
      <c r="H47" s="636"/>
      <c r="I47" s="636"/>
      <c r="J47" s="637"/>
      <c r="K47" s="482" t="s">
        <v>35</v>
      </c>
      <c r="L47" s="483" t="s">
        <v>1179</v>
      </c>
      <c r="M47" s="486"/>
      <c r="N47" s="358"/>
      <c r="O47" s="358"/>
    </row>
    <row r="48" spans="1:15" s="360" customFormat="1" ht="11.25" customHeight="1" x14ac:dyDescent="0.25">
      <c r="A48" s="364" t="s">
        <v>1159</v>
      </c>
      <c r="B48" s="263"/>
      <c r="C48" s="258"/>
      <c r="E48" s="737"/>
      <c r="F48" s="636"/>
      <c r="G48" s="636"/>
      <c r="H48" s="636"/>
      <c r="I48" s="636"/>
      <c r="J48" s="482" t="s">
        <v>1167</v>
      </c>
      <c r="K48" s="478" t="s">
        <v>1162</v>
      </c>
      <c r="L48" s="483" t="s">
        <v>1172</v>
      </c>
      <c r="M48" s="486"/>
      <c r="N48" s="358"/>
      <c r="O48" s="358"/>
    </row>
    <row r="49" spans="1:15" s="360" customFormat="1" ht="11.25" customHeight="1" x14ac:dyDescent="0.25">
      <c r="A49" s="364" t="s">
        <v>1159</v>
      </c>
      <c r="B49" s="263"/>
      <c r="C49" s="258"/>
      <c r="E49" s="737"/>
      <c r="F49" s="636"/>
      <c r="G49" s="636"/>
      <c r="H49" s="636"/>
      <c r="I49" s="636"/>
      <c r="J49" s="482" t="s">
        <v>1168</v>
      </c>
      <c r="K49" s="482" t="s">
        <v>48</v>
      </c>
      <c r="L49" s="482" t="s">
        <v>1169</v>
      </c>
      <c r="M49" s="486"/>
      <c r="N49" s="358"/>
      <c r="O49" s="358"/>
    </row>
    <row r="50" spans="1:15" s="360" customFormat="1" x14ac:dyDescent="0.25">
      <c r="A50" s="364" t="s">
        <v>1326</v>
      </c>
      <c r="B50" s="263" t="s">
        <v>1317</v>
      </c>
      <c r="C50" s="258" t="s">
        <v>1239</v>
      </c>
      <c r="E50" s="737"/>
      <c r="F50" s="636"/>
      <c r="G50" s="636"/>
      <c r="H50" s="636"/>
      <c r="I50" s="636"/>
      <c r="J50" s="639" t="s">
        <v>1174</v>
      </c>
      <c r="K50" s="640"/>
      <c r="L50" s="640"/>
      <c r="M50" s="640"/>
      <c r="N50" s="640"/>
      <c r="O50" s="358"/>
    </row>
    <row r="51" spans="1:15" s="360" customFormat="1" ht="11.25" customHeight="1" x14ac:dyDescent="0.25">
      <c r="A51" s="364" t="s">
        <v>1159</v>
      </c>
      <c r="B51" s="263"/>
      <c r="C51" s="258"/>
      <c r="E51" s="737"/>
      <c r="F51" s="636"/>
      <c r="G51" s="636"/>
      <c r="H51" s="636"/>
      <c r="I51" s="636"/>
      <c r="J51" s="482" t="s">
        <v>915</v>
      </c>
      <c r="K51" s="482" t="s">
        <v>36</v>
      </c>
      <c r="L51" s="486" t="s">
        <v>98</v>
      </c>
      <c r="M51" s="480"/>
      <c r="N51" s="386"/>
      <c r="O51" s="358"/>
    </row>
    <row r="52" spans="1:15" s="360" customFormat="1" ht="11.25" customHeight="1" x14ac:dyDescent="0.25">
      <c r="A52" s="364" t="s">
        <v>1196</v>
      </c>
      <c r="B52" s="263"/>
      <c r="C52" s="258"/>
      <c r="E52" s="737"/>
      <c r="F52" s="636"/>
      <c r="G52" s="636"/>
      <c r="H52" s="636"/>
      <c r="I52" s="636"/>
      <c r="J52" s="638" t="s">
        <v>1201</v>
      </c>
      <c r="K52" s="482" t="s">
        <v>36</v>
      </c>
      <c r="L52" s="483" t="s">
        <v>1170</v>
      </c>
      <c r="M52" s="480"/>
      <c r="N52" s="386"/>
      <c r="O52" s="358"/>
    </row>
    <row r="53" spans="1:15" s="360" customFormat="1" ht="11.25" customHeight="1" x14ac:dyDescent="0.25">
      <c r="A53" s="364" t="s">
        <v>1196</v>
      </c>
      <c r="B53" s="263"/>
      <c r="C53" s="258"/>
      <c r="E53" s="737"/>
      <c r="F53" s="636"/>
      <c r="G53" s="636"/>
      <c r="H53" s="636"/>
      <c r="I53" s="636"/>
      <c r="J53" s="637"/>
      <c r="K53" s="482" t="s">
        <v>35</v>
      </c>
      <c r="L53" s="483" t="s">
        <v>1137</v>
      </c>
      <c r="M53" s="480"/>
      <c r="N53" s="386"/>
      <c r="O53" s="358"/>
    </row>
    <row r="54" spans="1:15" s="360" customFormat="1" ht="11.25" customHeight="1" x14ac:dyDescent="0.25">
      <c r="A54" s="364" t="s">
        <v>1196</v>
      </c>
      <c r="B54" s="263"/>
      <c r="C54" s="258"/>
      <c r="E54" s="737"/>
      <c r="F54" s="636"/>
      <c r="G54" s="636"/>
      <c r="H54" s="636"/>
      <c r="I54" s="636"/>
      <c r="J54" s="638" t="s">
        <v>1202</v>
      </c>
      <c r="K54" s="482" t="s">
        <v>36</v>
      </c>
      <c r="L54" s="483" t="s">
        <v>1171</v>
      </c>
      <c r="M54" s="480"/>
      <c r="N54" s="386"/>
      <c r="O54" s="358"/>
    </row>
    <row r="55" spans="1:15" s="360" customFormat="1" ht="11.25" customHeight="1" x14ac:dyDescent="0.25">
      <c r="A55" s="364" t="s">
        <v>1196</v>
      </c>
      <c r="B55" s="263"/>
      <c r="C55" s="258"/>
      <c r="E55" s="737"/>
      <c r="F55" s="636"/>
      <c r="G55" s="636"/>
      <c r="H55" s="636"/>
      <c r="I55" s="636"/>
      <c r="J55" s="637"/>
      <c r="K55" s="482" t="s">
        <v>35</v>
      </c>
      <c r="L55" s="483" t="s">
        <v>1138</v>
      </c>
      <c r="M55" s="480"/>
      <c r="N55" s="386"/>
      <c r="O55" s="358"/>
    </row>
    <row r="56" spans="1:15" s="360" customFormat="1" ht="11.25" customHeight="1" x14ac:dyDescent="0.25">
      <c r="A56" s="364" t="s">
        <v>1196</v>
      </c>
      <c r="B56" s="263"/>
      <c r="C56" s="258"/>
      <c r="E56" s="737"/>
      <c r="F56" s="636"/>
      <c r="G56" s="636"/>
      <c r="H56" s="636"/>
      <c r="I56" s="636"/>
      <c r="J56" s="638" t="s">
        <v>1204</v>
      </c>
      <c r="K56" s="482" t="s">
        <v>36</v>
      </c>
      <c r="L56" s="483" t="s">
        <v>1178</v>
      </c>
      <c r="M56" s="480"/>
      <c r="N56" s="386"/>
      <c r="O56" s="358"/>
    </row>
    <row r="57" spans="1:15" s="360" customFormat="1" ht="11.25" customHeight="1" x14ac:dyDescent="0.25">
      <c r="A57" s="364" t="s">
        <v>1196</v>
      </c>
      <c r="B57" s="263"/>
      <c r="C57" s="258"/>
      <c r="E57" s="737"/>
      <c r="F57" s="636"/>
      <c r="G57" s="636"/>
      <c r="H57" s="636"/>
      <c r="I57" s="636"/>
      <c r="J57" s="637"/>
      <c r="K57" s="482" t="s">
        <v>35</v>
      </c>
      <c r="L57" s="483" t="s">
        <v>1179</v>
      </c>
      <c r="M57" s="480"/>
      <c r="N57" s="386"/>
      <c r="O57" s="358"/>
    </row>
    <row r="58" spans="1:15" s="360" customFormat="1" ht="11.25" customHeight="1" x14ac:dyDescent="0.25">
      <c r="A58" s="364" t="s">
        <v>1159</v>
      </c>
      <c r="B58" s="263"/>
      <c r="C58" s="258"/>
      <c r="E58" s="737"/>
      <c r="F58" s="636"/>
      <c r="G58" s="636"/>
      <c r="H58" s="636"/>
      <c r="I58" s="636"/>
      <c r="J58" s="482" t="s">
        <v>1167</v>
      </c>
      <c r="K58" s="478" t="s">
        <v>1162</v>
      </c>
      <c r="L58" s="483" t="s">
        <v>1172</v>
      </c>
      <c r="M58" s="480"/>
      <c r="N58" s="386"/>
      <c r="O58" s="358"/>
    </row>
    <row r="59" spans="1:15" s="306" customFormat="1" ht="11.25" customHeight="1" x14ac:dyDescent="0.25">
      <c r="A59" s="364" t="s">
        <v>1159</v>
      </c>
      <c r="B59" s="263"/>
      <c r="C59" s="258"/>
      <c r="E59" s="737"/>
      <c r="F59" s="636"/>
      <c r="G59" s="636"/>
      <c r="H59" s="636"/>
      <c r="I59" s="636"/>
      <c r="J59" s="482" t="s">
        <v>1168</v>
      </c>
      <c r="K59" s="482" t="s">
        <v>48</v>
      </c>
      <c r="L59" s="482" t="s">
        <v>1169</v>
      </c>
      <c r="M59" s="480"/>
      <c r="N59" s="386"/>
      <c r="O59" s="358"/>
    </row>
    <row r="60" spans="1:15" s="306" customFormat="1" ht="11.25" customHeight="1" x14ac:dyDescent="0.25">
      <c r="A60" s="364" t="s">
        <v>1196</v>
      </c>
      <c r="B60" s="263"/>
      <c r="C60" s="258"/>
      <c r="E60" s="737"/>
      <c r="F60" s="636"/>
      <c r="G60" s="636"/>
      <c r="H60" s="636"/>
      <c r="I60" s="636"/>
      <c r="J60" s="638" t="s">
        <v>1205</v>
      </c>
      <c r="K60" s="482" t="s">
        <v>36</v>
      </c>
      <c r="L60" s="483" t="s">
        <v>1176</v>
      </c>
      <c r="M60" s="480"/>
      <c r="N60" s="386"/>
      <c r="O60" s="358"/>
    </row>
    <row r="61" spans="1:15" s="306" customFormat="1" ht="11.25" customHeight="1" x14ac:dyDescent="0.25">
      <c r="A61" s="364" t="s">
        <v>1196</v>
      </c>
      <c r="B61" s="263"/>
      <c r="C61" s="258"/>
      <c r="E61" s="737"/>
      <c r="F61" s="636"/>
      <c r="G61" s="636"/>
      <c r="H61" s="636"/>
      <c r="I61" s="636"/>
      <c r="J61" s="637"/>
      <c r="K61" s="482" t="s">
        <v>35</v>
      </c>
      <c r="L61" s="483" t="s">
        <v>1177</v>
      </c>
      <c r="M61" s="480"/>
      <c r="N61" s="386"/>
      <c r="O61" s="358"/>
    </row>
    <row r="62" spans="1:15" s="306" customFormat="1" ht="11.25" customHeight="1" x14ac:dyDescent="0.25">
      <c r="A62" s="364" t="s">
        <v>1159</v>
      </c>
      <c r="B62" s="263"/>
      <c r="C62" s="258"/>
      <c r="E62" s="737"/>
      <c r="F62" s="636"/>
      <c r="G62" s="636"/>
      <c r="H62" s="636"/>
      <c r="I62" s="636"/>
      <c r="J62" s="478" t="s">
        <v>1185</v>
      </c>
      <c r="K62" s="478" t="s">
        <v>1162</v>
      </c>
      <c r="L62" s="478" t="s">
        <v>1175</v>
      </c>
      <c r="M62" s="482"/>
      <c r="N62" s="358"/>
      <c r="O62" s="358"/>
    </row>
    <row r="63" spans="1:15" s="306" customFormat="1" ht="12" customHeight="1" thickBot="1" x14ac:dyDescent="0.3">
      <c r="A63" s="364" t="s">
        <v>1159</v>
      </c>
      <c r="B63" s="263"/>
      <c r="C63" s="258"/>
      <c r="E63" s="737"/>
      <c r="F63" s="636"/>
      <c r="G63" s="648"/>
      <c r="H63" s="648"/>
      <c r="I63" s="648"/>
      <c r="J63" s="518" t="s">
        <v>1181</v>
      </c>
      <c r="K63" s="518" t="s">
        <v>48</v>
      </c>
      <c r="L63" s="518" t="s">
        <v>1180</v>
      </c>
      <c r="M63" s="479"/>
      <c r="N63" s="489"/>
      <c r="O63" s="358"/>
    </row>
    <row r="64" spans="1:15" x14ac:dyDescent="0.25">
      <c r="A64" s="364" t="s">
        <v>1326</v>
      </c>
      <c r="B64" s="263" t="s">
        <v>1317</v>
      </c>
      <c r="C64" s="258" t="s">
        <v>1324</v>
      </c>
      <c r="E64" s="737"/>
      <c r="F64" s="636"/>
      <c r="G64" s="635" t="s">
        <v>65</v>
      </c>
      <c r="H64" s="635" t="s">
        <v>31</v>
      </c>
      <c r="I64" s="128" t="s">
        <v>115</v>
      </c>
      <c r="J64" s="517" t="s">
        <v>1325</v>
      </c>
      <c r="K64" s="523" t="s">
        <v>48</v>
      </c>
      <c r="L64" s="635" t="s">
        <v>1341</v>
      </c>
      <c r="M64" s="407"/>
      <c r="N64" s="407"/>
      <c r="O64" s="391"/>
    </row>
    <row r="65" spans="1:15" x14ac:dyDescent="0.25">
      <c r="A65" s="364" t="s">
        <v>1326</v>
      </c>
      <c r="B65" s="263" t="s">
        <v>1317</v>
      </c>
      <c r="C65" s="258" t="s">
        <v>1324</v>
      </c>
      <c r="E65" s="737"/>
      <c r="F65" s="636"/>
      <c r="G65" s="636"/>
      <c r="H65" s="636"/>
      <c r="I65" s="377" t="s">
        <v>116</v>
      </c>
      <c r="J65" s="517" t="s">
        <v>49</v>
      </c>
      <c r="K65" s="517" t="s">
        <v>48</v>
      </c>
      <c r="L65" s="636"/>
      <c r="M65" s="408"/>
      <c r="N65" s="408"/>
      <c r="O65" s="393"/>
    </row>
    <row r="66" spans="1:15" x14ac:dyDescent="0.25">
      <c r="A66" s="364" t="s">
        <v>1326</v>
      </c>
      <c r="B66" s="263" t="s">
        <v>1317</v>
      </c>
      <c r="C66" s="258" t="s">
        <v>1324</v>
      </c>
      <c r="E66" s="737"/>
      <c r="F66" s="636"/>
      <c r="G66" s="636"/>
      <c r="H66" s="636"/>
      <c r="I66" s="377" t="s">
        <v>117</v>
      </c>
      <c r="J66" s="517" t="s">
        <v>1342</v>
      </c>
      <c r="K66" s="517" t="s">
        <v>48</v>
      </c>
      <c r="L66" s="636"/>
      <c r="M66" s="408"/>
      <c r="N66" s="408"/>
      <c r="O66" s="393"/>
    </row>
    <row r="67" spans="1:15" x14ac:dyDescent="0.25">
      <c r="A67" s="364" t="s">
        <v>1326</v>
      </c>
      <c r="B67" s="263" t="s">
        <v>1317</v>
      </c>
      <c r="C67" s="258" t="s">
        <v>1324</v>
      </c>
      <c r="E67" s="737"/>
      <c r="F67" s="636"/>
      <c r="G67" s="636"/>
      <c r="H67" s="636"/>
      <c r="I67" s="377" t="s">
        <v>118</v>
      </c>
      <c r="J67" s="517" t="s">
        <v>1343</v>
      </c>
      <c r="K67" s="517" t="s">
        <v>48</v>
      </c>
      <c r="L67" s="636"/>
      <c r="M67" s="408"/>
      <c r="N67" s="408"/>
      <c r="O67" s="393"/>
    </row>
    <row r="68" spans="1:15" ht="12" thickBot="1" x14ac:dyDescent="0.3">
      <c r="A68" s="364" t="s">
        <v>1326</v>
      </c>
      <c r="B68" s="263" t="s">
        <v>1317</v>
      </c>
      <c r="C68" s="258" t="s">
        <v>1324</v>
      </c>
      <c r="E68" s="738"/>
      <c r="F68" s="648"/>
      <c r="G68" s="648"/>
      <c r="H68" s="648"/>
      <c r="I68" s="343" t="s">
        <v>119</v>
      </c>
      <c r="J68" s="518" t="s">
        <v>1344</v>
      </c>
      <c r="K68" s="518" t="s">
        <v>48</v>
      </c>
      <c r="L68" s="648"/>
      <c r="M68" s="409"/>
      <c r="N68" s="409"/>
      <c r="O68" s="397"/>
    </row>
    <row r="69" spans="1:15" x14ac:dyDescent="0.25">
      <c r="E69" s="57"/>
      <c r="F69" s="57"/>
      <c r="G69" s="57"/>
      <c r="H69" s="57"/>
      <c r="I69" s="58"/>
      <c r="J69" s="58"/>
      <c r="K69" s="57"/>
      <c r="L69" s="57"/>
      <c r="M69" s="57"/>
      <c r="N69" s="17"/>
    </row>
    <row r="71" spans="1:15" x14ac:dyDescent="0.25">
      <c r="B71" s="263"/>
      <c r="C71" s="258"/>
    </row>
  </sheetData>
  <mergeCells count="52">
    <mergeCell ref="G64:G68"/>
    <mergeCell ref="I21:I22"/>
    <mergeCell ref="J21:J22"/>
    <mergeCell ref="L21:L22"/>
    <mergeCell ref="E3:E68"/>
    <mergeCell ref="F3:F68"/>
    <mergeCell ref="G3:G12"/>
    <mergeCell ref="H3:H12"/>
    <mergeCell ref="I7:I10"/>
    <mergeCell ref="L9:L10"/>
    <mergeCell ref="I11:I12"/>
    <mergeCell ref="J11:J12"/>
    <mergeCell ref="L11:L12"/>
    <mergeCell ref="G13:G15"/>
    <mergeCell ref="H13:H15"/>
    <mergeCell ref="I13:I15"/>
    <mergeCell ref="G28:G63"/>
    <mergeCell ref="H28:H63"/>
    <mergeCell ref="J42:J43"/>
    <mergeCell ref="J60:J61"/>
    <mergeCell ref="J54:J55"/>
    <mergeCell ref="J56:J57"/>
    <mergeCell ref="J44:J45"/>
    <mergeCell ref="J46:J47"/>
    <mergeCell ref="J52:J53"/>
    <mergeCell ref="I28:I39"/>
    <mergeCell ref="J28:N28"/>
    <mergeCell ref="G26:G27"/>
    <mergeCell ref="H26:H27"/>
    <mergeCell ref="L13:L14"/>
    <mergeCell ref="G16:G24"/>
    <mergeCell ref="H16:H24"/>
    <mergeCell ref="I17:I20"/>
    <mergeCell ref="J17:J18"/>
    <mergeCell ref="L17:L18"/>
    <mergeCell ref="J19:J20"/>
    <mergeCell ref="I23:I24"/>
    <mergeCell ref="J23:J24"/>
    <mergeCell ref="L23:L24"/>
    <mergeCell ref="J13:J14"/>
    <mergeCell ref="L19:L20"/>
    <mergeCell ref="H64:H68"/>
    <mergeCell ref="I3:I6"/>
    <mergeCell ref="J3:J5"/>
    <mergeCell ref="L3:L5"/>
    <mergeCell ref="L64:L68"/>
    <mergeCell ref="J30:J31"/>
    <mergeCell ref="J32:J33"/>
    <mergeCell ref="J36:J37"/>
    <mergeCell ref="I40:I63"/>
    <mergeCell ref="J40:N40"/>
    <mergeCell ref="J50:N50"/>
  </mergeCells>
  <pageMargins left="0.70866141732283472" right="0.70866141732283472" top="0.74803149606299213" bottom="0.74803149606299213" header="0.31496062992125984" footer="0.31496062992125984"/>
  <pageSetup paperSize="3" scale="91" fitToHeight="0" orientation="landscape" r:id="rId1"/>
  <headerFooter>
    <oddFooter>&amp;L&amp;F</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249977111117893"/>
    <pageSetUpPr fitToPage="1"/>
  </sheetPr>
  <dimension ref="A1:N14"/>
  <sheetViews>
    <sheetView zoomScaleNormal="100" workbookViewId="0">
      <selection activeCell="B1" sqref="B1:C1048576"/>
    </sheetView>
  </sheetViews>
  <sheetFormatPr defaultColWidth="9.140625" defaultRowHeight="11.25" x14ac:dyDescent="0.25"/>
  <cols>
    <col min="1" max="1" width="9.5703125" style="364" customWidth="1"/>
    <col min="2" max="2" width="12.28515625" style="277" hidden="1" customWidth="1"/>
    <col min="3" max="3" width="27" style="306" hidden="1" customWidth="1"/>
    <col min="4" max="4" width="2.7109375" style="3" customWidth="1"/>
    <col min="5" max="5" width="5.7109375" style="3" customWidth="1"/>
    <col min="6" max="6" width="15.7109375" style="3" customWidth="1"/>
    <col min="7" max="7" width="5.7109375" style="3" customWidth="1"/>
    <col min="8" max="8" width="30.7109375" style="3" customWidth="1"/>
    <col min="9" max="9" width="8.7109375" style="3" customWidth="1"/>
    <col min="10" max="10" width="38.7109375" style="3" customWidth="1"/>
    <col min="11" max="11" width="10.7109375" style="3" customWidth="1"/>
    <col min="12" max="12" width="18.7109375" style="3" customWidth="1"/>
    <col min="13" max="13" width="30.7109375" style="3" customWidth="1"/>
    <col min="14" max="14" width="50.7109375" style="3" customWidth="1"/>
    <col min="15" max="22" width="10.7109375" style="3" customWidth="1"/>
    <col min="23" max="16384" width="9.140625" style="3"/>
  </cols>
  <sheetData>
    <row r="1" spans="1:14" ht="23.25" thickBot="1" x14ac:dyDescent="0.3">
      <c r="A1" s="326" t="s">
        <v>1011</v>
      </c>
      <c r="B1" s="276" t="s">
        <v>1027</v>
      </c>
      <c r="C1" s="264" t="s">
        <v>1010</v>
      </c>
      <c r="E1" s="71"/>
      <c r="F1" s="71"/>
      <c r="G1" s="71"/>
      <c r="H1" s="71"/>
      <c r="I1" s="71"/>
      <c r="J1" s="71"/>
      <c r="K1" s="71"/>
      <c r="L1" s="71"/>
      <c r="M1" s="72"/>
    </row>
    <row r="2" spans="1:14" ht="23.25" thickBot="1" x14ac:dyDescent="0.3">
      <c r="A2" s="364" t="s">
        <v>1009</v>
      </c>
      <c r="B2" s="263"/>
      <c r="C2" s="258"/>
      <c r="E2" s="44" t="s">
        <v>57</v>
      </c>
      <c r="F2" s="45" t="s">
        <v>85</v>
      </c>
      <c r="G2" s="45" t="s">
        <v>125</v>
      </c>
      <c r="H2" s="45" t="s">
        <v>0</v>
      </c>
      <c r="I2" s="45" t="s">
        <v>104</v>
      </c>
      <c r="J2" s="45" t="s">
        <v>10</v>
      </c>
      <c r="K2" s="45" t="s">
        <v>73</v>
      </c>
      <c r="L2" s="46" t="s">
        <v>1</v>
      </c>
      <c r="M2" s="47" t="s">
        <v>2</v>
      </c>
      <c r="N2" s="60" t="s">
        <v>156</v>
      </c>
    </row>
    <row r="3" spans="1:14" ht="22.5" x14ac:dyDescent="0.25">
      <c r="A3" s="364" t="s">
        <v>1009</v>
      </c>
      <c r="B3" s="258"/>
      <c r="C3" s="258"/>
      <c r="E3" s="719" t="s">
        <v>12</v>
      </c>
      <c r="F3" s="686" t="s">
        <v>13</v>
      </c>
      <c r="G3" s="686" t="s">
        <v>142</v>
      </c>
      <c r="H3" s="742" t="s">
        <v>71</v>
      </c>
      <c r="I3" s="742" t="s">
        <v>48</v>
      </c>
      <c r="J3" s="55" t="s">
        <v>74</v>
      </c>
      <c r="K3" s="6" t="s">
        <v>48</v>
      </c>
      <c r="L3" s="6" t="s">
        <v>266</v>
      </c>
      <c r="M3" s="38"/>
      <c r="N3" s="49"/>
    </row>
    <row r="4" spans="1:14" ht="33.75" x14ac:dyDescent="0.25">
      <c r="A4" s="364" t="s">
        <v>1009</v>
      </c>
      <c r="B4" s="263"/>
      <c r="C4" s="258"/>
      <c r="E4" s="725"/>
      <c r="F4" s="690"/>
      <c r="G4" s="690"/>
      <c r="H4" s="743"/>
      <c r="I4" s="743"/>
      <c r="J4" s="56" t="s">
        <v>75</v>
      </c>
      <c r="K4" s="9" t="s">
        <v>48</v>
      </c>
      <c r="L4" s="9" t="s">
        <v>77</v>
      </c>
      <c r="M4" s="36"/>
      <c r="N4" s="51"/>
    </row>
    <row r="5" spans="1:14" s="210" customFormat="1" ht="33.75" x14ac:dyDescent="0.25">
      <c r="A5" s="364" t="s">
        <v>1009</v>
      </c>
      <c r="B5" s="263"/>
      <c r="C5" s="258"/>
      <c r="E5" s="725"/>
      <c r="F5" s="690"/>
      <c r="G5" s="690"/>
      <c r="H5" s="743"/>
      <c r="I5" s="743"/>
      <c r="J5" s="56" t="s">
        <v>76</v>
      </c>
      <c r="K5" s="209" t="s">
        <v>48</v>
      </c>
      <c r="L5" s="11" t="s">
        <v>78</v>
      </c>
      <c r="M5" s="73"/>
      <c r="N5" s="52"/>
    </row>
    <row r="6" spans="1:14" s="210" customFormat="1" ht="22.5" x14ac:dyDescent="0.25">
      <c r="A6" s="364" t="s">
        <v>1009</v>
      </c>
      <c r="B6" s="263"/>
      <c r="C6" s="258"/>
      <c r="E6" s="725"/>
      <c r="F6" s="690"/>
      <c r="G6" s="690"/>
      <c r="H6" s="743"/>
      <c r="I6" s="743"/>
      <c r="J6" s="56" t="s">
        <v>1005</v>
      </c>
      <c r="K6" s="209" t="s">
        <v>48</v>
      </c>
      <c r="L6" s="209" t="s">
        <v>822</v>
      </c>
      <c r="M6" s="177"/>
      <c r="N6" s="52"/>
    </row>
    <row r="7" spans="1:14" ht="22.5" x14ac:dyDescent="0.25">
      <c r="A7" s="364" t="s">
        <v>1009</v>
      </c>
      <c r="B7" s="263"/>
      <c r="C7" s="258"/>
      <c r="E7" s="725"/>
      <c r="F7" s="690"/>
      <c r="G7" s="690"/>
      <c r="H7" s="743"/>
      <c r="I7" s="743"/>
      <c r="J7" s="56" t="s">
        <v>1006</v>
      </c>
      <c r="K7" s="11" t="s">
        <v>48</v>
      </c>
      <c r="L7" s="208" t="s">
        <v>823</v>
      </c>
      <c r="M7" s="177"/>
      <c r="N7" s="52"/>
    </row>
    <row r="8" spans="1:14" s="257" customFormat="1" ht="22.5" x14ac:dyDescent="0.25">
      <c r="A8" s="364" t="s">
        <v>1159</v>
      </c>
      <c r="B8" s="263"/>
      <c r="C8" s="258"/>
      <c r="E8" s="725"/>
      <c r="F8" s="690"/>
      <c r="G8" s="690"/>
      <c r="H8" s="744"/>
      <c r="I8" s="744"/>
      <c r="J8" s="56" t="s">
        <v>89</v>
      </c>
      <c r="K8" s="256" t="s">
        <v>48</v>
      </c>
      <c r="L8" s="328" t="s">
        <v>993</v>
      </c>
      <c r="M8" s="177"/>
      <c r="N8" s="52"/>
    </row>
    <row r="9" spans="1:14" ht="33.75" x14ac:dyDescent="0.25">
      <c r="A9" s="364" t="s">
        <v>1009</v>
      </c>
      <c r="B9" s="263"/>
      <c r="C9" s="258"/>
      <c r="E9" s="725"/>
      <c r="F9" s="690"/>
      <c r="G9" s="690"/>
      <c r="H9" s="739" t="s">
        <v>72</v>
      </c>
      <c r="I9" s="689" t="s">
        <v>48</v>
      </c>
      <c r="J9" s="56" t="s">
        <v>74</v>
      </c>
      <c r="K9" s="9" t="s">
        <v>48</v>
      </c>
      <c r="L9" s="9" t="s">
        <v>820</v>
      </c>
      <c r="M9" s="36"/>
      <c r="N9" s="51"/>
    </row>
    <row r="10" spans="1:14" ht="22.5" x14ac:dyDescent="0.25">
      <c r="A10" s="364" t="s">
        <v>1009</v>
      </c>
      <c r="B10" s="263"/>
      <c r="C10" s="258"/>
      <c r="E10" s="725"/>
      <c r="F10" s="690"/>
      <c r="G10" s="690"/>
      <c r="H10" s="740"/>
      <c r="I10" s="687"/>
      <c r="J10" s="56" t="s">
        <v>75</v>
      </c>
      <c r="K10" s="9" t="s">
        <v>48</v>
      </c>
      <c r="L10" s="9" t="s">
        <v>819</v>
      </c>
      <c r="M10" s="36"/>
      <c r="N10" s="51"/>
    </row>
    <row r="11" spans="1:14" ht="23.25" thickBot="1" x14ac:dyDescent="0.3">
      <c r="A11" s="364" t="s">
        <v>1009</v>
      </c>
      <c r="B11" s="263"/>
      <c r="C11" s="258"/>
      <c r="E11" s="699"/>
      <c r="F11" s="721"/>
      <c r="G11" s="721"/>
      <c r="H11" s="741"/>
      <c r="I11" s="661"/>
      <c r="J11" s="14" t="s">
        <v>76</v>
      </c>
      <c r="K11" s="12" t="s">
        <v>48</v>
      </c>
      <c r="L11" s="12" t="s">
        <v>821</v>
      </c>
      <c r="M11" s="37"/>
      <c r="N11" s="53"/>
    </row>
    <row r="12" spans="1:14" x14ac:dyDescent="0.25">
      <c r="E12" s="64"/>
      <c r="F12" s="64"/>
      <c r="G12" s="64"/>
      <c r="H12" s="64"/>
      <c r="I12" s="64"/>
      <c r="J12" s="64"/>
      <c r="K12" s="64"/>
      <c r="L12" s="64"/>
      <c r="M12" s="50"/>
    </row>
    <row r="13" spans="1:14" ht="33.75" x14ac:dyDescent="0.25">
      <c r="B13" s="263" t="s">
        <v>1317</v>
      </c>
      <c r="C13" s="258" t="s">
        <v>1245</v>
      </c>
      <c r="E13" s="64"/>
      <c r="F13" s="64"/>
      <c r="G13" s="64"/>
      <c r="H13" s="64"/>
      <c r="I13" s="64"/>
      <c r="J13" s="64"/>
      <c r="K13" s="64"/>
      <c r="L13" s="64"/>
      <c r="M13" s="50"/>
    </row>
    <row r="14" spans="1:14" x14ac:dyDescent="0.25">
      <c r="B14" s="263" t="s">
        <v>1317</v>
      </c>
      <c r="C14" s="258" t="s">
        <v>1247</v>
      </c>
    </row>
  </sheetData>
  <mergeCells count="7">
    <mergeCell ref="I9:I11"/>
    <mergeCell ref="E3:E11"/>
    <mergeCell ref="F3:F11"/>
    <mergeCell ref="G3:G11"/>
    <mergeCell ref="H9:H11"/>
    <mergeCell ref="H3:H8"/>
    <mergeCell ref="I3:I8"/>
  </mergeCells>
  <pageMargins left="0.70866141732283472" right="0.70866141732283472" top="0.74803149606299213" bottom="0.74803149606299213" header="0.31496062992125984" footer="0.31496062992125984"/>
  <pageSetup paperSize="3" scale="91" fitToHeight="0" orientation="landscape" r:id="rId1"/>
  <headerFooter>
    <oddFooter>&amp;L&amp;F</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249977111117893"/>
    <pageSetUpPr fitToPage="1"/>
  </sheetPr>
  <dimension ref="A1:N10"/>
  <sheetViews>
    <sheetView zoomScaleNormal="100" workbookViewId="0">
      <selection activeCell="B1" sqref="B1:C1048576"/>
    </sheetView>
  </sheetViews>
  <sheetFormatPr defaultColWidth="9.140625" defaultRowHeight="11.25" x14ac:dyDescent="0.25"/>
  <cols>
    <col min="1" max="1" width="9.5703125" style="277" customWidth="1"/>
    <col min="2" max="2" width="12.28515625" style="277" hidden="1" customWidth="1"/>
    <col min="3" max="3" width="27" style="306" hidden="1" customWidth="1"/>
    <col min="4" max="4" width="2.7109375" style="3" customWidth="1"/>
    <col min="5" max="5" width="5.7109375" style="3" customWidth="1"/>
    <col min="6" max="6" width="15.7109375" style="3" customWidth="1"/>
    <col min="7" max="7" width="5.7109375" style="3" customWidth="1"/>
    <col min="8" max="8" width="30.7109375" style="3" customWidth="1"/>
    <col min="9" max="9" width="8.7109375" style="3" customWidth="1"/>
    <col min="10" max="10" width="38.7109375" style="3" customWidth="1"/>
    <col min="11" max="11" width="10.7109375" style="3" customWidth="1"/>
    <col min="12" max="12" width="18.7109375" style="3" customWidth="1"/>
    <col min="13" max="13" width="30.7109375" style="3" customWidth="1"/>
    <col min="14" max="14" width="50.7109375" style="3" customWidth="1"/>
    <col min="15" max="22" width="10.7109375" style="3" customWidth="1"/>
    <col min="23" max="16384" width="9.140625" style="3"/>
  </cols>
  <sheetData>
    <row r="1" spans="1:14" ht="23.25" thickBot="1" x14ac:dyDescent="0.3">
      <c r="A1" s="276" t="s">
        <v>1011</v>
      </c>
      <c r="B1" s="276" t="s">
        <v>1027</v>
      </c>
      <c r="C1" s="264" t="s">
        <v>1010</v>
      </c>
      <c r="E1" s="71"/>
      <c r="F1" s="71"/>
      <c r="G1" s="71"/>
      <c r="H1" s="71"/>
      <c r="I1" s="71"/>
      <c r="J1" s="71"/>
      <c r="K1" s="71"/>
      <c r="L1" s="71"/>
      <c r="M1" s="72"/>
    </row>
    <row r="2" spans="1:14" ht="23.25" thickBot="1" x14ac:dyDescent="0.3">
      <c r="A2" s="277" t="s">
        <v>1009</v>
      </c>
      <c r="E2" s="44" t="s">
        <v>57</v>
      </c>
      <c r="F2" s="45" t="s">
        <v>85</v>
      </c>
      <c r="G2" s="45" t="s">
        <v>125</v>
      </c>
      <c r="H2" s="45" t="s">
        <v>0</v>
      </c>
      <c r="I2" s="45" t="s">
        <v>104</v>
      </c>
      <c r="J2" s="45" t="s">
        <v>10</v>
      </c>
      <c r="K2" s="45" t="s">
        <v>73</v>
      </c>
      <c r="L2" s="46" t="s">
        <v>1</v>
      </c>
      <c r="M2" s="47" t="s">
        <v>2</v>
      </c>
      <c r="N2" s="60" t="s">
        <v>156</v>
      </c>
    </row>
    <row r="3" spans="1:14" x14ac:dyDescent="0.25">
      <c r="A3" s="277" t="s">
        <v>1009</v>
      </c>
      <c r="B3" s="306"/>
      <c r="E3" s="719" t="s">
        <v>14</v>
      </c>
      <c r="F3" s="686" t="s">
        <v>15</v>
      </c>
      <c r="G3" s="686" t="s">
        <v>134</v>
      </c>
      <c r="H3" s="686" t="s">
        <v>135</v>
      </c>
      <c r="I3" s="686" t="s">
        <v>136</v>
      </c>
      <c r="J3" s="686" t="s">
        <v>95</v>
      </c>
      <c r="K3" s="6" t="s">
        <v>35</v>
      </c>
      <c r="L3" s="128" t="s">
        <v>969</v>
      </c>
      <c r="M3" s="38"/>
      <c r="N3" s="49"/>
    </row>
    <row r="4" spans="1:14" s="237" customFormat="1" x14ac:dyDescent="0.25">
      <c r="A4" s="277" t="s">
        <v>1009</v>
      </c>
      <c r="B4" s="277"/>
      <c r="C4" s="306"/>
      <c r="E4" s="725"/>
      <c r="F4" s="687"/>
      <c r="G4" s="687"/>
      <c r="H4" s="687"/>
      <c r="I4" s="687"/>
      <c r="J4" s="687"/>
      <c r="K4" s="235" t="s">
        <v>36</v>
      </c>
      <c r="L4" s="250" t="s">
        <v>969</v>
      </c>
      <c r="M4" s="216"/>
      <c r="N4" s="217"/>
    </row>
    <row r="5" spans="1:14" s="237" customFormat="1" x14ac:dyDescent="0.25">
      <c r="A5" s="277" t="s">
        <v>1009</v>
      </c>
      <c r="B5" s="277"/>
      <c r="C5" s="306"/>
      <c r="E5" s="725"/>
      <c r="F5" s="687"/>
      <c r="G5" s="687"/>
      <c r="H5" s="687"/>
      <c r="I5" s="687"/>
      <c r="J5" s="687"/>
      <c r="K5" s="236" t="s">
        <v>971</v>
      </c>
      <c r="L5" s="251" t="s">
        <v>972</v>
      </c>
      <c r="M5" s="216"/>
      <c r="N5" s="217"/>
    </row>
    <row r="6" spans="1:14" x14ac:dyDescent="0.25">
      <c r="A6" s="277" t="s">
        <v>1009</v>
      </c>
      <c r="E6" s="725"/>
      <c r="F6" s="687"/>
      <c r="G6" s="687"/>
      <c r="H6" s="687"/>
      <c r="I6" s="688"/>
      <c r="J6" s="688"/>
      <c r="K6" s="236" t="s">
        <v>971</v>
      </c>
      <c r="L6" s="251" t="s">
        <v>973</v>
      </c>
      <c r="M6" s="36"/>
      <c r="N6" s="51"/>
    </row>
    <row r="7" spans="1:14" x14ac:dyDescent="0.25">
      <c r="A7" s="277" t="s">
        <v>1009</v>
      </c>
      <c r="E7" s="725"/>
      <c r="F7" s="687"/>
      <c r="G7" s="687"/>
      <c r="H7" s="687"/>
      <c r="I7" s="689" t="s">
        <v>137</v>
      </c>
      <c r="J7" s="56" t="s">
        <v>93</v>
      </c>
      <c r="K7" s="9" t="s">
        <v>48</v>
      </c>
      <c r="L7" s="75" t="s">
        <v>94</v>
      </c>
      <c r="M7" s="36"/>
      <c r="N7" s="51"/>
    </row>
    <row r="8" spans="1:14" ht="12" thickBot="1" x14ac:dyDescent="0.3">
      <c r="A8" s="277" t="s">
        <v>1009</v>
      </c>
      <c r="E8" s="699"/>
      <c r="F8" s="661"/>
      <c r="G8" s="661"/>
      <c r="H8" s="661"/>
      <c r="I8" s="661"/>
      <c r="J8" s="15" t="s">
        <v>9</v>
      </c>
      <c r="K8" s="15" t="s">
        <v>48</v>
      </c>
      <c r="L8" s="15" t="s">
        <v>96</v>
      </c>
      <c r="M8" s="37"/>
      <c r="N8" s="53"/>
    </row>
    <row r="10" spans="1:14" x14ac:dyDescent="0.25">
      <c r="B10" s="263"/>
      <c r="C10" s="258"/>
    </row>
  </sheetData>
  <mergeCells count="7">
    <mergeCell ref="J3:J6"/>
    <mergeCell ref="I7:I8"/>
    <mergeCell ref="E3:E8"/>
    <mergeCell ref="F3:F8"/>
    <mergeCell ref="G3:G8"/>
    <mergeCell ref="H3:H8"/>
    <mergeCell ref="I3:I6"/>
  </mergeCells>
  <pageMargins left="0.70866141732283472" right="0.70866141732283472" top="0.74803149606299213" bottom="0.74803149606299213" header="0.31496062992125984" footer="0.31496062992125984"/>
  <pageSetup paperSize="3" scale="91" fitToHeight="0" orientation="landscape" r:id="rId1"/>
  <headerFooter>
    <oddFooter>&amp;L&amp;F</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249977111117893"/>
    <pageSetUpPr fitToPage="1"/>
  </sheetPr>
  <dimension ref="A1:N71"/>
  <sheetViews>
    <sheetView zoomScale="130" zoomScaleNormal="130" workbookViewId="0">
      <selection activeCell="J7" sqref="J7:J10"/>
    </sheetView>
  </sheetViews>
  <sheetFormatPr defaultColWidth="9.140625" defaultRowHeight="11.25" x14ac:dyDescent="0.25"/>
  <cols>
    <col min="1" max="1" width="9.5703125" style="277" customWidth="1"/>
    <col min="2" max="2" width="12.42578125" style="277" hidden="1" customWidth="1"/>
    <col min="3" max="3" width="27" style="306" hidden="1" customWidth="1"/>
    <col min="4" max="4" width="2.7109375" style="3" customWidth="1"/>
    <col min="5" max="5" width="5.7109375" style="3" customWidth="1"/>
    <col min="6" max="6" width="15.7109375" style="3" customWidth="1"/>
    <col min="7" max="7" width="5.7109375" style="3" customWidth="1"/>
    <col min="8" max="8" width="30.7109375" style="3" customWidth="1"/>
    <col min="9" max="9" width="8.7109375" style="3" customWidth="1"/>
    <col min="10" max="10" width="46.7109375" style="3" customWidth="1"/>
    <col min="11" max="11" width="10.7109375" style="3" customWidth="1"/>
    <col min="12" max="12" width="18.7109375" style="3" customWidth="1"/>
    <col min="13" max="13" width="30.7109375" style="3" customWidth="1"/>
    <col min="14" max="14" width="50.7109375" style="3" customWidth="1"/>
    <col min="15" max="22" width="10.7109375" style="3" customWidth="1"/>
    <col min="23" max="16384" width="9.140625" style="3"/>
  </cols>
  <sheetData>
    <row r="1" spans="1:14" ht="23.25" thickBot="1" x14ac:dyDescent="0.3">
      <c r="A1" s="276" t="s">
        <v>1011</v>
      </c>
      <c r="B1" s="276" t="s">
        <v>1027</v>
      </c>
      <c r="C1" s="264" t="s">
        <v>1010</v>
      </c>
      <c r="E1" s="71"/>
      <c r="F1" s="71"/>
      <c r="G1" s="71"/>
      <c r="H1" s="71"/>
      <c r="I1" s="71"/>
      <c r="J1" s="71"/>
      <c r="K1" s="71"/>
      <c r="L1" s="71"/>
      <c r="M1" s="72"/>
    </row>
    <row r="2" spans="1:14" ht="23.25" thickBot="1" x14ac:dyDescent="0.3">
      <c r="A2" s="277" t="s">
        <v>1009</v>
      </c>
      <c r="E2" s="44" t="s">
        <v>57</v>
      </c>
      <c r="F2" s="45" t="s">
        <v>85</v>
      </c>
      <c r="G2" s="45" t="s">
        <v>125</v>
      </c>
      <c r="H2" s="45" t="s">
        <v>0</v>
      </c>
      <c r="I2" s="45" t="s">
        <v>104</v>
      </c>
      <c r="J2" s="45" t="s">
        <v>10</v>
      </c>
      <c r="K2" s="45" t="s">
        <v>73</v>
      </c>
      <c r="L2" s="46" t="s">
        <v>1</v>
      </c>
      <c r="M2" s="48" t="s">
        <v>2</v>
      </c>
      <c r="N2" s="60" t="s">
        <v>156</v>
      </c>
    </row>
    <row r="3" spans="1:14" x14ac:dyDescent="0.25">
      <c r="A3" s="277" t="s">
        <v>1009</v>
      </c>
      <c r="B3" s="306"/>
      <c r="E3" s="719" t="s">
        <v>67</v>
      </c>
      <c r="F3" s="686" t="s">
        <v>16</v>
      </c>
      <c r="G3" s="686" t="s">
        <v>138</v>
      </c>
      <c r="H3" s="686" t="s">
        <v>301</v>
      </c>
      <c r="I3" s="686" t="s">
        <v>270</v>
      </c>
      <c r="J3" s="125" t="s">
        <v>267</v>
      </c>
      <c r="K3" s="125" t="s">
        <v>48</v>
      </c>
      <c r="L3" s="686" t="s">
        <v>264</v>
      </c>
      <c r="M3" s="63"/>
      <c r="N3" s="49"/>
    </row>
    <row r="4" spans="1:14" x14ac:dyDescent="0.25">
      <c r="A4" s="277" t="s">
        <v>1009</v>
      </c>
      <c r="E4" s="725"/>
      <c r="F4" s="687"/>
      <c r="G4" s="690"/>
      <c r="H4" s="690"/>
      <c r="I4" s="690"/>
      <c r="J4" s="123" t="s">
        <v>268</v>
      </c>
      <c r="K4" s="123" t="s">
        <v>48</v>
      </c>
      <c r="L4" s="690"/>
      <c r="M4" s="65"/>
      <c r="N4" s="51"/>
    </row>
    <row r="5" spans="1:14" x14ac:dyDescent="0.25">
      <c r="A5" s="277" t="s">
        <v>1009</v>
      </c>
      <c r="E5" s="725"/>
      <c r="F5" s="687"/>
      <c r="G5" s="690"/>
      <c r="H5" s="690"/>
      <c r="I5" s="690"/>
      <c r="J5" s="123" t="s">
        <v>476</v>
      </c>
      <c r="K5" s="123" t="s">
        <v>48</v>
      </c>
      <c r="L5" s="690"/>
      <c r="M5" s="65"/>
      <c r="N5" s="51"/>
    </row>
    <row r="6" spans="1:14" x14ac:dyDescent="0.25">
      <c r="A6" s="277" t="s">
        <v>1009</v>
      </c>
      <c r="E6" s="725"/>
      <c r="F6" s="687"/>
      <c r="G6" s="690"/>
      <c r="H6" s="690"/>
      <c r="I6" s="690"/>
      <c r="J6" s="123" t="s">
        <v>269</v>
      </c>
      <c r="K6" s="123" t="s">
        <v>48</v>
      </c>
      <c r="L6" s="690"/>
      <c r="M6" s="65"/>
      <c r="N6" s="51"/>
    </row>
    <row r="7" spans="1:14" x14ac:dyDescent="0.25">
      <c r="A7" s="364" t="s">
        <v>1326</v>
      </c>
      <c r="B7" s="263" t="s">
        <v>1317</v>
      </c>
      <c r="C7" s="258" t="s">
        <v>1313</v>
      </c>
      <c r="E7" s="725"/>
      <c r="F7" s="687"/>
      <c r="G7" s="690"/>
      <c r="H7" s="690"/>
      <c r="I7" s="690"/>
      <c r="J7" s="517" t="s">
        <v>1345</v>
      </c>
      <c r="K7" s="123" t="s">
        <v>48</v>
      </c>
      <c r="L7" s="690"/>
      <c r="M7" s="65"/>
      <c r="N7" s="51"/>
    </row>
    <row r="8" spans="1:14" x14ac:dyDescent="0.25">
      <c r="A8" s="364" t="s">
        <v>1326</v>
      </c>
      <c r="B8" s="263" t="s">
        <v>1317</v>
      </c>
      <c r="C8" s="258" t="s">
        <v>1313</v>
      </c>
      <c r="E8" s="725"/>
      <c r="F8" s="687"/>
      <c r="G8" s="690"/>
      <c r="H8" s="690"/>
      <c r="I8" s="690"/>
      <c r="J8" s="517" t="s">
        <v>1346</v>
      </c>
      <c r="K8" s="123" t="s">
        <v>48</v>
      </c>
      <c r="L8" s="690"/>
      <c r="M8" s="65"/>
      <c r="N8" s="51"/>
    </row>
    <row r="9" spans="1:14" ht="22.5" x14ac:dyDescent="0.25">
      <c r="A9" s="364" t="s">
        <v>1326</v>
      </c>
      <c r="B9" s="263" t="s">
        <v>1317</v>
      </c>
      <c r="C9" s="258" t="s">
        <v>1313</v>
      </c>
      <c r="E9" s="725"/>
      <c r="F9" s="687"/>
      <c r="G9" s="690"/>
      <c r="H9" s="690"/>
      <c r="I9" s="690"/>
      <c r="J9" s="517" t="s">
        <v>1347</v>
      </c>
      <c r="K9" s="123" t="s">
        <v>48</v>
      </c>
      <c r="L9" s="690"/>
      <c r="M9" s="65"/>
      <c r="N9" s="51"/>
    </row>
    <row r="10" spans="1:14" ht="22.5" x14ac:dyDescent="0.25">
      <c r="A10" s="364" t="s">
        <v>1326</v>
      </c>
      <c r="B10" s="263" t="s">
        <v>1317</v>
      </c>
      <c r="C10" s="258" t="s">
        <v>1313</v>
      </c>
      <c r="E10" s="725"/>
      <c r="F10" s="687"/>
      <c r="G10" s="690"/>
      <c r="H10" s="690"/>
      <c r="I10" s="691"/>
      <c r="J10" s="517" t="s">
        <v>1348</v>
      </c>
      <c r="K10" s="123" t="s">
        <v>48</v>
      </c>
      <c r="L10" s="691"/>
      <c r="M10" s="65"/>
      <c r="N10" s="51"/>
    </row>
    <row r="11" spans="1:14" x14ac:dyDescent="0.25">
      <c r="A11" s="277" t="s">
        <v>1009</v>
      </c>
      <c r="E11" s="725"/>
      <c r="F11" s="687"/>
      <c r="G11" s="690"/>
      <c r="H11" s="690"/>
      <c r="I11" s="689" t="s">
        <v>474</v>
      </c>
      <c r="J11" s="123" t="s">
        <v>271</v>
      </c>
      <c r="K11" s="123" t="s">
        <v>48</v>
      </c>
      <c r="L11" s="689" t="s">
        <v>264</v>
      </c>
      <c r="M11" s="65"/>
      <c r="N11" s="51"/>
    </row>
    <row r="12" spans="1:14" x14ac:dyDescent="0.25">
      <c r="A12" s="277" t="s">
        <v>1009</v>
      </c>
      <c r="E12" s="725"/>
      <c r="F12" s="687"/>
      <c r="G12" s="690"/>
      <c r="H12" s="690"/>
      <c r="I12" s="690"/>
      <c r="J12" s="123" t="s">
        <v>272</v>
      </c>
      <c r="K12" s="123" t="s">
        <v>48</v>
      </c>
      <c r="L12" s="690"/>
      <c r="M12" s="65"/>
      <c r="N12" s="51"/>
    </row>
    <row r="13" spans="1:14" ht="22.5" x14ac:dyDescent="0.25">
      <c r="A13" s="277" t="s">
        <v>1009</v>
      </c>
      <c r="E13" s="725"/>
      <c r="F13" s="687"/>
      <c r="G13" s="690"/>
      <c r="H13" s="690"/>
      <c r="I13" s="690"/>
      <c r="J13" s="123" t="s">
        <v>273</v>
      </c>
      <c r="K13" s="123" t="s">
        <v>48</v>
      </c>
      <c r="L13" s="690"/>
      <c r="M13" s="65"/>
      <c r="N13" s="51"/>
    </row>
    <row r="14" spans="1:14" ht="22.5" x14ac:dyDescent="0.25">
      <c r="A14" s="277" t="s">
        <v>1009</v>
      </c>
      <c r="E14" s="725"/>
      <c r="F14" s="687"/>
      <c r="G14" s="690"/>
      <c r="H14" s="690"/>
      <c r="I14" s="690"/>
      <c r="J14" s="123" t="s">
        <v>274</v>
      </c>
      <c r="K14" s="123" t="s">
        <v>48</v>
      </c>
      <c r="L14" s="690"/>
      <c r="M14" s="65"/>
      <c r="N14" s="51"/>
    </row>
    <row r="15" spans="1:14" ht="22.5" x14ac:dyDescent="0.25">
      <c r="A15" s="277" t="s">
        <v>1009</v>
      </c>
      <c r="E15" s="725"/>
      <c r="F15" s="687"/>
      <c r="G15" s="690"/>
      <c r="H15" s="690"/>
      <c r="I15" s="690"/>
      <c r="J15" s="124" t="s">
        <v>478</v>
      </c>
      <c r="K15" s="124" t="s">
        <v>48</v>
      </c>
      <c r="L15" s="690"/>
      <c r="M15" s="126"/>
      <c r="N15" s="52"/>
    </row>
    <row r="16" spans="1:14" ht="33.75" x14ac:dyDescent="0.25">
      <c r="A16" s="277" t="s">
        <v>1009</v>
      </c>
      <c r="E16" s="725"/>
      <c r="F16" s="687"/>
      <c r="G16" s="690"/>
      <c r="H16" s="690"/>
      <c r="I16" s="691"/>
      <c r="J16" s="124" t="s">
        <v>477</v>
      </c>
      <c r="K16" s="124" t="s">
        <v>48</v>
      </c>
      <c r="L16" s="691"/>
      <c r="M16" s="126"/>
      <c r="N16" s="52"/>
    </row>
    <row r="17" spans="1:14" ht="23.25" thickBot="1" x14ac:dyDescent="0.3">
      <c r="A17" s="277" t="s">
        <v>1009</v>
      </c>
      <c r="E17" s="725"/>
      <c r="F17" s="687"/>
      <c r="G17" s="721"/>
      <c r="H17" s="721"/>
      <c r="I17" s="12" t="s">
        <v>475</v>
      </c>
      <c r="J17" s="12" t="s">
        <v>275</v>
      </c>
      <c r="K17" s="12" t="s">
        <v>48</v>
      </c>
      <c r="L17" s="12" t="s">
        <v>264</v>
      </c>
      <c r="M17" s="70"/>
      <c r="N17" s="53"/>
    </row>
    <row r="18" spans="1:14" x14ac:dyDescent="0.25">
      <c r="A18" s="277" t="s">
        <v>1009</v>
      </c>
      <c r="E18" s="725"/>
      <c r="F18" s="687"/>
      <c r="G18" s="686" t="s">
        <v>139</v>
      </c>
      <c r="H18" s="686" t="s">
        <v>302</v>
      </c>
      <c r="I18" s="686" t="s">
        <v>276</v>
      </c>
      <c r="J18" s="125" t="s">
        <v>277</v>
      </c>
      <c r="K18" s="125" t="s">
        <v>48</v>
      </c>
      <c r="L18" s="125" t="s">
        <v>264</v>
      </c>
      <c r="M18" s="63"/>
      <c r="N18" s="49"/>
    </row>
    <row r="19" spans="1:14" ht="22.5" x14ac:dyDescent="0.25">
      <c r="A19" s="277" t="s">
        <v>1009</v>
      </c>
      <c r="E19" s="725"/>
      <c r="F19" s="687"/>
      <c r="G19" s="690"/>
      <c r="H19" s="690"/>
      <c r="I19" s="691"/>
      <c r="J19" s="123" t="s">
        <v>278</v>
      </c>
      <c r="K19" s="123" t="s">
        <v>48</v>
      </c>
      <c r="L19" s="123" t="s">
        <v>264</v>
      </c>
      <c r="M19" s="65"/>
      <c r="N19" s="51"/>
    </row>
    <row r="20" spans="1:14" ht="22.5" x14ac:dyDescent="0.25">
      <c r="A20" s="277" t="s">
        <v>1009</v>
      </c>
      <c r="E20" s="725"/>
      <c r="F20" s="687"/>
      <c r="G20" s="690"/>
      <c r="H20" s="690"/>
      <c r="I20" s="689" t="s">
        <v>479</v>
      </c>
      <c r="J20" s="123" t="s">
        <v>480</v>
      </c>
      <c r="K20" s="123" t="s">
        <v>48</v>
      </c>
      <c r="L20" s="123" t="s">
        <v>264</v>
      </c>
      <c r="M20" s="65"/>
      <c r="N20" s="51"/>
    </row>
    <row r="21" spans="1:14" ht="33.75" x14ac:dyDescent="0.25">
      <c r="A21" s="277" t="s">
        <v>1009</v>
      </c>
      <c r="E21" s="725"/>
      <c r="F21" s="687"/>
      <c r="G21" s="690"/>
      <c r="H21" s="690"/>
      <c r="I21" s="691"/>
      <c r="J21" s="123" t="s">
        <v>481</v>
      </c>
      <c r="K21" s="123" t="s">
        <v>48</v>
      </c>
      <c r="L21" s="123" t="s">
        <v>264</v>
      </c>
      <c r="M21" s="65"/>
      <c r="N21" s="51"/>
    </row>
    <row r="22" spans="1:14" x14ac:dyDescent="0.25">
      <c r="A22" s="277" t="s">
        <v>1009</v>
      </c>
      <c r="E22" s="725"/>
      <c r="F22" s="687"/>
      <c r="G22" s="690"/>
      <c r="H22" s="690"/>
      <c r="I22" s="123" t="s">
        <v>482</v>
      </c>
      <c r="J22" s="123" t="s">
        <v>281</v>
      </c>
      <c r="K22" s="123" t="s">
        <v>48</v>
      </c>
      <c r="L22" s="123" t="s">
        <v>264</v>
      </c>
      <c r="M22" s="65"/>
      <c r="N22" s="51"/>
    </row>
    <row r="23" spans="1:14" x14ac:dyDescent="0.25">
      <c r="A23" s="277" t="s">
        <v>1009</v>
      </c>
      <c r="E23" s="725"/>
      <c r="F23" s="687"/>
      <c r="G23" s="690"/>
      <c r="H23" s="690"/>
      <c r="I23" s="689" t="s">
        <v>279</v>
      </c>
      <c r="J23" s="123" t="s">
        <v>283</v>
      </c>
      <c r="K23" s="123" t="s">
        <v>48</v>
      </c>
      <c r="L23" s="123" t="s">
        <v>282</v>
      </c>
      <c r="M23" s="65"/>
      <c r="N23" s="51"/>
    </row>
    <row r="24" spans="1:14" x14ac:dyDescent="0.25">
      <c r="A24" s="277" t="s">
        <v>1009</v>
      </c>
      <c r="E24" s="725"/>
      <c r="F24" s="687"/>
      <c r="G24" s="690"/>
      <c r="H24" s="690"/>
      <c r="I24" s="690"/>
      <c r="J24" s="123" t="s">
        <v>284</v>
      </c>
      <c r="K24" s="123" t="s">
        <v>48</v>
      </c>
      <c r="L24" s="123" t="s">
        <v>287</v>
      </c>
      <c r="M24" s="65"/>
      <c r="N24" s="51"/>
    </row>
    <row r="25" spans="1:14" x14ac:dyDescent="0.25">
      <c r="A25" s="277" t="s">
        <v>1009</v>
      </c>
      <c r="E25" s="725"/>
      <c r="F25" s="687"/>
      <c r="G25" s="690"/>
      <c r="H25" s="690"/>
      <c r="I25" s="690"/>
      <c r="J25" s="123" t="s">
        <v>285</v>
      </c>
      <c r="K25" s="123" t="s">
        <v>48</v>
      </c>
      <c r="L25" s="123" t="s">
        <v>264</v>
      </c>
      <c r="M25" s="65"/>
      <c r="N25" s="51"/>
    </row>
    <row r="26" spans="1:14" x14ac:dyDescent="0.25">
      <c r="A26" s="277" t="s">
        <v>1009</v>
      </c>
      <c r="E26" s="725"/>
      <c r="F26" s="687"/>
      <c r="G26" s="690"/>
      <c r="H26" s="690"/>
      <c r="I26" s="690"/>
      <c r="J26" s="123" t="s">
        <v>289</v>
      </c>
      <c r="K26" s="123" t="s">
        <v>48</v>
      </c>
      <c r="L26" s="123" t="s">
        <v>288</v>
      </c>
      <c r="M26" s="65"/>
      <c r="N26" s="51"/>
    </row>
    <row r="27" spans="1:14" x14ac:dyDescent="0.25">
      <c r="A27" s="277" t="s">
        <v>1009</v>
      </c>
      <c r="E27" s="725"/>
      <c r="F27" s="687"/>
      <c r="G27" s="690"/>
      <c r="H27" s="690"/>
      <c r="I27" s="690"/>
      <c r="J27" s="123" t="s">
        <v>286</v>
      </c>
      <c r="K27" s="123" t="s">
        <v>48</v>
      </c>
      <c r="L27" s="123" t="s">
        <v>264</v>
      </c>
      <c r="M27" s="65"/>
      <c r="N27" s="51"/>
    </row>
    <row r="28" spans="1:14" ht="22.5" x14ac:dyDescent="0.25">
      <c r="A28" s="277" t="s">
        <v>1009</v>
      </c>
      <c r="E28" s="725"/>
      <c r="F28" s="687"/>
      <c r="G28" s="690"/>
      <c r="H28" s="690"/>
      <c r="I28" s="690"/>
      <c r="J28" s="123" t="s">
        <v>292</v>
      </c>
      <c r="K28" s="123" t="s">
        <v>48</v>
      </c>
      <c r="L28" s="123" t="s">
        <v>264</v>
      </c>
      <c r="M28" s="65"/>
      <c r="N28" s="51"/>
    </row>
    <row r="29" spans="1:14" x14ac:dyDescent="0.25">
      <c r="A29" s="277" t="s">
        <v>1009</v>
      </c>
      <c r="E29" s="725"/>
      <c r="F29" s="687"/>
      <c r="G29" s="690"/>
      <c r="H29" s="690"/>
      <c r="I29" s="690"/>
      <c r="J29" s="123" t="s">
        <v>290</v>
      </c>
      <c r="K29" s="123" t="s">
        <v>48</v>
      </c>
      <c r="L29" s="123" t="s">
        <v>264</v>
      </c>
      <c r="M29" s="65"/>
      <c r="N29" s="51"/>
    </row>
    <row r="30" spans="1:14" x14ac:dyDescent="0.25">
      <c r="A30" s="277" t="s">
        <v>1009</v>
      </c>
      <c r="E30" s="725"/>
      <c r="F30" s="687"/>
      <c r="G30" s="690"/>
      <c r="H30" s="690"/>
      <c r="I30" s="691"/>
      <c r="J30" s="123" t="s">
        <v>291</v>
      </c>
      <c r="K30" s="123" t="s">
        <v>48</v>
      </c>
      <c r="L30" s="123" t="s">
        <v>264</v>
      </c>
      <c r="M30" s="65"/>
      <c r="N30" s="51"/>
    </row>
    <row r="31" spans="1:14" x14ac:dyDescent="0.25">
      <c r="A31" s="277" t="s">
        <v>1009</v>
      </c>
      <c r="E31" s="725"/>
      <c r="F31" s="687"/>
      <c r="G31" s="690"/>
      <c r="H31" s="690"/>
      <c r="I31" s="689" t="s">
        <v>483</v>
      </c>
      <c r="J31" s="123" t="s">
        <v>293</v>
      </c>
      <c r="K31" s="123" t="s">
        <v>48</v>
      </c>
      <c r="L31" s="123" t="s">
        <v>264</v>
      </c>
      <c r="M31" s="65"/>
      <c r="N31" s="51"/>
    </row>
    <row r="32" spans="1:14" x14ac:dyDescent="0.25">
      <c r="A32" s="277" t="s">
        <v>1009</v>
      </c>
      <c r="E32" s="725"/>
      <c r="F32" s="687"/>
      <c r="G32" s="690"/>
      <c r="H32" s="690"/>
      <c r="I32" s="690"/>
      <c r="J32" s="123" t="s">
        <v>294</v>
      </c>
      <c r="K32" s="123" t="s">
        <v>48</v>
      </c>
      <c r="L32" s="123" t="s">
        <v>264</v>
      </c>
      <c r="M32" s="65"/>
      <c r="N32" s="51"/>
    </row>
    <row r="33" spans="1:14" x14ac:dyDescent="0.25">
      <c r="A33" s="277" t="s">
        <v>1009</v>
      </c>
      <c r="E33" s="725"/>
      <c r="F33" s="687"/>
      <c r="G33" s="690"/>
      <c r="H33" s="690"/>
      <c r="I33" s="691"/>
      <c r="J33" s="123" t="s">
        <v>295</v>
      </c>
      <c r="K33" s="123" t="s">
        <v>48</v>
      </c>
      <c r="L33" s="77" t="s">
        <v>296</v>
      </c>
      <c r="M33" s="65"/>
      <c r="N33" s="51"/>
    </row>
    <row r="34" spans="1:14" ht="22.5" x14ac:dyDescent="0.25">
      <c r="A34" s="277" t="s">
        <v>1009</v>
      </c>
      <c r="E34" s="725"/>
      <c r="F34" s="687"/>
      <c r="G34" s="690"/>
      <c r="H34" s="690"/>
      <c r="I34" s="689" t="s">
        <v>484</v>
      </c>
      <c r="J34" s="123" t="s">
        <v>297</v>
      </c>
      <c r="K34" s="123" t="s">
        <v>48</v>
      </c>
      <c r="L34" s="123" t="s">
        <v>264</v>
      </c>
      <c r="M34" s="65"/>
      <c r="N34" s="51"/>
    </row>
    <row r="35" spans="1:14" x14ac:dyDescent="0.25">
      <c r="A35" s="277" t="s">
        <v>1009</v>
      </c>
      <c r="E35" s="725"/>
      <c r="F35" s="687"/>
      <c r="G35" s="690"/>
      <c r="H35" s="690"/>
      <c r="I35" s="690"/>
      <c r="J35" s="123" t="s">
        <v>298</v>
      </c>
      <c r="K35" s="123" t="s">
        <v>48</v>
      </c>
      <c r="L35" s="123" t="s">
        <v>264</v>
      </c>
      <c r="M35" s="65"/>
      <c r="N35" s="51"/>
    </row>
    <row r="36" spans="1:14" ht="22.5" x14ac:dyDescent="0.25">
      <c r="A36" s="277" t="s">
        <v>1009</v>
      </c>
      <c r="E36" s="725"/>
      <c r="F36" s="687"/>
      <c r="G36" s="690"/>
      <c r="H36" s="690"/>
      <c r="I36" s="691"/>
      <c r="J36" s="123" t="s">
        <v>499</v>
      </c>
      <c r="K36" s="123" t="s">
        <v>48</v>
      </c>
      <c r="L36" s="123" t="s">
        <v>264</v>
      </c>
      <c r="M36" s="65"/>
      <c r="N36" s="51"/>
    </row>
    <row r="37" spans="1:14" ht="22.5" x14ac:dyDescent="0.25">
      <c r="A37" s="277" t="s">
        <v>1009</v>
      </c>
      <c r="E37" s="725"/>
      <c r="F37" s="687"/>
      <c r="G37" s="690"/>
      <c r="H37" s="690"/>
      <c r="I37" s="689" t="s">
        <v>280</v>
      </c>
      <c r="J37" s="123" t="s">
        <v>299</v>
      </c>
      <c r="K37" s="123" t="s">
        <v>48</v>
      </c>
      <c r="L37" s="123" t="s">
        <v>264</v>
      </c>
      <c r="M37" s="65"/>
      <c r="N37" s="51"/>
    </row>
    <row r="38" spans="1:14" ht="34.5" thickBot="1" x14ac:dyDescent="0.3">
      <c r="A38" s="277" t="s">
        <v>1009</v>
      </c>
      <c r="E38" s="725"/>
      <c r="F38" s="687"/>
      <c r="G38" s="721"/>
      <c r="H38" s="721"/>
      <c r="I38" s="721"/>
      <c r="J38" s="12" t="s">
        <v>300</v>
      </c>
      <c r="K38" s="12" t="s">
        <v>48</v>
      </c>
      <c r="L38" s="12" t="s">
        <v>264</v>
      </c>
      <c r="M38" s="70"/>
      <c r="N38" s="53"/>
    </row>
    <row r="39" spans="1:14" x14ac:dyDescent="0.25">
      <c r="A39" s="277" t="s">
        <v>1009</v>
      </c>
      <c r="E39" s="725"/>
      <c r="F39" s="687"/>
      <c r="G39" s="686" t="s">
        <v>140</v>
      </c>
      <c r="H39" s="686" t="s">
        <v>303</v>
      </c>
      <c r="I39" s="686" t="s">
        <v>304</v>
      </c>
      <c r="J39" s="125" t="s">
        <v>277</v>
      </c>
      <c r="K39" s="125" t="s">
        <v>48</v>
      </c>
      <c r="L39" s="125" t="s">
        <v>264</v>
      </c>
      <c r="M39" s="63"/>
      <c r="N39" s="49"/>
    </row>
    <row r="40" spans="1:14" ht="22.5" x14ac:dyDescent="0.25">
      <c r="A40" s="277" t="s">
        <v>1009</v>
      </c>
      <c r="E40" s="725"/>
      <c r="F40" s="687"/>
      <c r="G40" s="690"/>
      <c r="H40" s="690"/>
      <c r="I40" s="691"/>
      <c r="J40" s="123" t="s">
        <v>278</v>
      </c>
      <c r="K40" s="123" t="s">
        <v>48</v>
      </c>
      <c r="L40" s="123" t="s">
        <v>264</v>
      </c>
      <c r="M40" s="126"/>
      <c r="N40" s="52"/>
    </row>
    <row r="41" spans="1:14" ht="22.5" x14ac:dyDescent="0.25">
      <c r="A41" s="277" t="s">
        <v>1009</v>
      </c>
      <c r="E41" s="725"/>
      <c r="F41" s="687"/>
      <c r="G41" s="690"/>
      <c r="H41" s="690"/>
      <c r="I41" s="689" t="s">
        <v>485</v>
      </c>
      <c r="J41" s="123" t="s">
        <v>480</v>
      </c>
      <c r="K41" s="123" t="s">
        <v>48</v>
      </c>
      <c r="L41" s="123" t="s">
        <v>264</v>
      </c>
      <c r="M41" s="126"/>
      <c r="N41" s="52"/>
    </row>
    <row r="42" spans="1:14" ht="33.75" x14ac:dyDescent="0.25">
      <c r="A42" s="277" t="s">
        <v>1009</v>
      </c>
      <c r="E42" s="725"/>
      <c r="F42" s="687"/>
      <c r="G42" s="690"/>
      <c r="H42" s="690"/>
      <c r="I42" s="691"/>
      <c r="J42" s="123" t="s">
        <v>481</v>
      </c>
      <c r="K42" s="123" t="s">
        <v>48</v>
      </c>
      <c r="L42" s="123" t="s">
        <v>264</v>
      </c>
      <c r="M42" s="126"/>
      <c r="N42" s="52"/>
    </row>
    <row r="43" spans="1:14" x14ac:dyDescent="0.25">
      <c r="A43" s="277" t="s">
        <v>1009</v>
      </c>
      <c r="E43" s="725"/>
      <c r="F43" s="687"/>
      <c r="G43" s="690"/>
      <c r="H43" s="690"/>
      <c r="I43" s="74" t="s">
        <v>486</v>
      </c>
      <c r="J43" s="123" t="s">
        <v>487</v>
      </c>
      <c r="K43" s="123" t="s">
        <v>48</v>
      </c>
      <c r="L43" s="123" t="s">
        <v>264</v>
      </c>
      <c r="M43" s="126"/>
      <c r="N43" s="52"/>
    </row>
    <row r="44" spans="1:14" x14ac:dyDescent="0.25">
      <c r="A44" s="277" t="s">
        <v>1009</v>
      </c>
      <c r="E44" s="725"/>
      <c r="F44" s="687"/>
      <c r="G44" s="690"/>
      <c r="H44" s="690"/>
      <c r="I44" s="689" t="s">
        <v>305</v>
      </c>
      <c r="J44" s="123" t="s">
        <v>283</v>
      </c>
      <c r="K44" s="123" t="s">
        <v>48</v>
      </c>
      <c r="L44" s="123" t="s">
        <v>282</v>
      </c>
      <c r="M44" s="126"/>
      <c r="N44" s="52"/>
    </row>
    <row r="45" spans="1:14" x14ac:dyDescent="0.25">
      <c r="A45" s="277" t="s">
        <v>1009</v>
      </c>
      <c r="E45" s="725"/>
      <c r="F45" s="687"/>
      <c r="G45" s="690"/>
      <c r="H45" s="690"/>
      <c r="I45" s="690"/>
      <c r="J45" s="123" t="s">
        <v>284</v>
      </c>
      <c r="K45" s="123" t="s">
        <v>48</v>
      </c>
      <c r="L45" s="123" t="s">
        <v>287</v>
      </c>
      <c r="M45" s="126"/>
      <c r="N45" s="52"/>
    </row>
    <row r="46" spans="1:14" x14ac:dyDescent="0.25">
      <c r="A46" s="277" t="s">
        <v>1009</v>
      </c>
      <c r="E46" s="725"/>
      <c r="F46" s="687"/>
      <c r="G46" s="690"/>
      <c r="H46" s="690"/>
      <c r="I46" s="690"/>
      <c r="J46" s="123" t="s">
        <v>285</v>
      </c>
      <c r="K46" s="123" t="s">
        <v>48</v>
      </c>
      <c r="L46" s="123" t="s">
        <v>264</v>
      </c>
      <c r="M46" s="126"/>
      <c r="N46" s="52"/>
    </row>
    <row r="47" spans="1:14" x14ac:dyDescent="0.25">
      <c r="A47" s="277" t="s">
        <v>1009</v>
      </c>
      <c r="E47" s="725"/>
      <c r="F47" s="687"/>
      <c r="G47" s="690"/>
      <c r="H47" s="690"/>
      <c r="I47" s="690"/>
      <c r="J47" s="123" t="s">
        <v>289</v>
      </c>
      <c r="K47" s="123" t="s">
        <v>48</v>
      </c>
      <c r="L47" s="123" t="s">
        <v>288</v>
      </c>
      <c r="M47" s="126"/>
      <c r="N47" s="52"/>
    </row>
    <row r="48" spans="1:14" x14ac:dyDescent="0.25">
      <c r="A48" s="277" t="s">
        <v>1009</v>
      </c>
      <c r="E48" s="725"/>
      <c r="F48" s="687"/>
      <c r="G48" s="690"/>
      <c r="H48" s="690"/>
      <c r="I48" s="690"/>
      <c r="J48" s="123" t="s">
        <v>286</v>
      </c>
      <c r="K48" s="123" t="s">
        <v>48</v>
      </c>
      <c r="L48" s="123" t="s">
        <v>264</v>
      </c>
      <c r="M48" s="126"/>
      <c r="N48" s="52"/>
    </row>
    <row r="49" spans="1:14" ht="22.5" x14ac:dyDescent="0.25">
      <c r="A49" s="277" t="s">
        <v>1009</v>
      </c>
      <c r="E49" s="725"/>
      <c r="F49" s="687"/>
      <c r="G49" s="690"/>
      <c r="H49" s="690"/>
      <c r="I49" s="690"/>
      <c r="J49" s="123" t="s">
        <v>292</v>
      </c>
      <c r="K49" s="123" t="s">
        <v>48</v>
      </c>
      <c r="L49" s="123" t="s">
        <v>264</v>
      </c>
      <c r="M49" s="126"/>
      <c r="N49" s="52"/>
    </row>
    <row r="50" spans="1:14" x14ac:dyDescent="0.25">
      <c r="A50" s="277" t="s">
        <v>1009</v>
      </c>
      <c r="E50" s="725"/>
      <c r="F50" s="687"/>
      <c r="G50" s="690"/>
      <c r="H50" s="690"/>
      <c r="I50" s="690"/>
      <c r="J50" s="123" t="s">
        <v>290</v>
      </c>
      <c r="K50" s="123" t="s">
        <v>48</v>
      </c>
      <c r="L50" s="123" t="s">
        <v>264</v>
      </c>
      <c r="M50" s="126"/>
      <c r="N50" s="52"/>
    </row>
    <row r="51" spans="1:14" x14ac:dyDescent="0.25">
      <c r="A51" s="277" t="s">
        <v>1009</v>
      </c>
      <c r="E51" s="725"/>
      <c r="F51" s="687"/>
      <c r="G51" s="690"/>
      <c r="H51" s="690"/>
      <c r="I51" s="691"/>
      <c r="J51" s="123" t="s">
        <v>489</v>
      </c>
      <c r="K51" s="123" t="s">
        <v>48</v>
      </c>
      <c r="L51" s="123" t="s">
        <v>264</v>
      </c>
      <c r="M51" s="126"/>
      <c r="N51" s="52"/>
    </row>
    <row r="52" spans="1:14" x14ac:dyDescent="0.25">
      <c r="A52" s="277" t="s">
        <v>1009</v>
      </c>
      <c r="E52" s="725"/>
      <c r="F52" s="687"/>
      <c r="G52" s="690"/>
      <c r="H52" s="690"/>
      <c r="I52" s="689" t="s">
        <v>488</v>
      </c>
      <c r="J52" s="123" t="s">
        <v>490</v>
      </c>
      <c r="K52" s="123" t="s">
        <v>48</v>
      </c>
      <c r="L52" s="123" t="s">
        <v>264</v>
      </c>
      <c r="M52" s="126"/>
      <c r="N52" s="52"/>
    </row>
    <row r="53" spans="1:14" x14ac:dyDescent="0.25">
      <c r="A53" s="277" t="s">
        <v>1009</v>
      </c>
      <c r="E53" s="725"/>
      <c r="F53" s="687"/>
      <c r="G53" s="690"/>
      <c r="H53" s="690"/>
      <c r="I53" s="690"/>
      <c r="J53" s="123" t="s">
        <v>491</v>
      </c>
      <c r="K53" s="123" t="s">
        <v>48</v>
      </c>
      <c r="L53" s="123" t="s">
        <v>264</v>
      </c>
      <c r="M53" s="126"/>
      <c r="N53" s="52"/>
    </row>
    <row r="54" spans="1:14" x14ac:dyDescent="0.25">
      <c r="A54" s="277" t="s">
        <v>1009</v>
      </c>
      <c r="E54" s="725"/>
      <c r="F54" s="687"/>
      <c r="G54" s="690"/>
      <c r="H54" s="690"/>
      <c r="I54" s="691"/>
      <c r="J54" s="123" t="s">
        <v>492</v>
      </c>
      <c r="K54" s="123" t="s">
        <v>48</v>
      </c>
      <c r="L54" s="77" t="s">
        <v>296</v>
      </c>
      <c r="M54" s="126"/>
      <c r="N54" s="52"/>
    </row>
    <row r="55" spans="1:14" ht="22.5" x14ac:dyDescent="0.25">
      <c r="A55" s="277" t="s">
        <v>1009</v>
      </c>
      <c r="E55" s="725"/>
      <c r="F55" s="687"/>
      <c r="G55" s="690"/>
      <c r="H55" s="690"/>
      <c r="I55" s="689" t="s">
        <v>493</v>
      </c>
      <c r="J55" s="123" t="s">
        <v>297</v>
      </c>
      <c r="K55" s="123" t="s">
        <v>48</v>
      </c>
      <c r="L55" s="123" t="s">
        <v>264</v>
      </c>
      <c r="M55" s="126"/>
      <c r="N55" s="52"/>
    </row>
    <row r="56" spans="1:14" x14ac:dyDescent="0.25">
      <c r="A56" s="277" t="s">
        <v>1009</v>
      </c>
      <c r="E56" s="725"/>
      <c r="F56" s="687"/>
      <c r="G56" s="690"/>
      <c r="H56" s="690"/>
      <c r="I56" s="690"/>
      <c r="J56" s="123" t="s">
        <v>298</v>
      </c>
      <c r="K56" s="123" t="s">
        <v>48</v>
      </c>
      <c r="L56" s="123" t="s">
        <v>264</v>
      </c>
      <c r="M56" s="126"/>
      <c r="N56" s="52"/>
    </row>
    <row r="57" spans="1:14" ht="22.5" x14ac:dyDescent="0.25">
      <c r="A57" s="277" t="s">
        <v>1009</v>
      </c>
      <c r="E57" s="725"/>
      <c r="F57" s="687"/>
      <c r="G57" s="690"/>
      <c r="H57" s="690"/>
      <c r="I57" s="691"/>
      <c r="J57" s="123" t="s">
        <v>499</v>
      </c>
      <c r="K57" s="129" t="s">
        <v>48</v>
      </c>
      <c r="L57" s="129" t="s">
        <v>264</v>
      </c>
      <c r="M57" s="126"/>
      <c r="N57" s="52"/>
    </row>
    <row r="58" spans="1:14" ht="22.5" x14ac:dyDescent="0.25">
      <c r="A58" s="277" t="s">
        <v>1009</v>
      </c>
      <c r="E58" s="725"/>
      <c r="F58" s="687"/>
      <c r="G58" s="690"/>
      <c r="H58" s="690"/>
      <c r="I58" s="689" t="s">
        <v>306</v>
      </c>
      <c r="J58" s="123" t="s">
        <v>299</v>
      </c>
      <c r="K58" s="78" t="s">
        <v>48</v>
      </c>
      <c r="L58" s="75" t="s">
        <v>264</v>
      </c>
      <c r="M58" s="126"/>
      <c r="N58" s="52"/>
    </row>
    <row r="59" spans="1:14" ht="34.5" thickBot="1" x14ac:dyDescent="0.3">
      <c r="A59" s="277" t="s">
        <v>1009</v>
      </c>
      <c r="E59" s="725"/>
      <c r="F59" s="687"/>
      <c r="G59" s="721"/>
      <c r="H59" s="721"/>
      <c r="I59" s="721"/>
      <c r="J59" s="12" t="s">
        <v>300</v>
      </c>
      <c r="K59" s="124" t="s">
        <v>48</v>
      </c>
      <c r="L59" s="124" t="s">
        <v>264</v>
      </c>
      <c r="M59" s="126"/>
      <c r="N59" s="52"/>
    </row>
    <row r="60" spans="1:14" ht="22.5" x14ac:dyDescent="0.25">
      <c r="A60" s="277" t="s">
        <v>1009</v>
      </c>
      <c r="E60" s="725"/>
      <c r="F60" s="687"/>
      <c r="G60" s="686" t="s">
        <v>141</v>
      </c>
      <c r="H60" s="686" t="s">
        <v>307</v>
      </c>
      <c r="I60" s="127" t="s">
        <v>308</v>
      </c>
      <c r="J60" s="128" t="s">
        <v>494</v>
      </c>
      <c r="K60" s="125" t="s">
        <v>48</v>
      </c>
      <c r="L60" s="125" t="s">
        <v>264</v>
      </c>
      <c r="M60" s="62"/>
      <c r="N60" s="79"/>
    </row>
    <row r="61" spans="1:14" x14ac:dyDescent="0.25">
      <c r="A61" s="277" t="s">
        <v>1009</v>
      </c>
      <c r="E61" s="725"/>
      <c r="F61" s="687"/>
      <c r="G61" s="690"/>
      <c r="H61" s="690"/>
      <c r="I61" s="689" t="s">
        <v>495</v>
      </c>
      <c r="J61" s="123" t="s">
        <v>283</v>
      </c>
      <c r="K61" s="123" t="s">
        <v>48</v>
      </c>
      <c r="L61" s="123" t="s">
        <v>282</v>
      </c>
      <c r="M61" s="126"/>
      <c r="N61" s="52"/>
    </row>
    <row r="62" spans="1:14" x14ac:dyDescent="0.25">
      <c r="A62" s="277" t="s">
        <v>1009</v>
      </c>
      <c r="E62" s="725"/>
      <c r="F62" s="687"/>
      <c r="G62" s="690"/>
      <c r="H62" s="690"/>
      <c r="I62" s="690"/>
      <c r="J62" s="123" t="s">
        <v>284</v>
      </c>
      <c r="K62" s="123" t="s">
        <v>48</v>
      </c>
      <c r="L62" s="123" t="s">
        <v>287</v>
      </c>
      <c r="M62" s="126"/>
      <c r="N62" s="52"/>
    </row>
    <row r="63" spans="1:14" x14ac:dyDescent="0.25">
      <c r="A63" s="277" t="s">
        <v>1009</v>
      </c>
      <c r="E63" s="725"/>
      <c r="F63" s="687"/>
      <c r="G63" s="690"/>
      <c r="H63" s="690"/>
      <c r="I63" s="690"/>
      <c r="J63" s="123" t="s">
        <v>286</v>
      </c>
      <c r="K63" s="123" t="s">
        <v>48</v>
      </c>
      <c r="L63" s="123" t="s">
        <v>264</v>
      </c>
      <c r="M63" s="126"/>
      <c r="N63" s="52"/>
    </row>
    <row r="64" spans="1:14" ht="22.5" x14ac:dyDescent="0.25">
      <c r="A64" s="277" t="s">
        <v>1009</v>
      </c>
      <c r="E64" s="725"/>
      <c r="F64" s="687"/>
      <c r="G64" s="690"/>
      <c r="H64" s="690"/>
      <c r="I64" s="690"/>
      <c r="J64" s="123" t="s">
        <v>292</v>
      </c>
      <c r="K64" s="123" t="s">
        <v>48</v>
      </c>
      <c r="L64" s="123" t="s">
        <v>264</v>
      </c>
      <c r="M64" s="126"/>
      <c r="N64" s="52"/>
    </row>
    <row r="65" spans="1:14" x14ac:dyDescent="0.25">
      <c r="A65" s="277" t="s">
        <v>1009</v>
      </c>
      <c r="E65" s="725"/>
      <c r="F65" s="687"/>
      <c r="G65" s="690"/>
      <c r="H65" s="690"/>
      <c r="I65" s="690"/>
      <c r="J65" s="123" t="s">
        <v>290</v>
      </c>
      <c r="K65" s="123" t="s">
        <v>48</v>
      </c>
      <c r="L65" s="123" t="s">
        <v>264</v>
      </c>
      <c r="M65" s="126"/>
      <c r="N65" s="52"/>
    </row>
    <row r="66" spans="1:14" x14ac:dyDescent="0.25">
      <c r="A66" s="277" t="s">
        <v>1009</v>
      </c>
      <c r="E66" s="725"/>
      <c r="F66" s="687"/>
      <c r="G66" s="690"/>
      <c r="H66" s="690"/>
      <c r="I66" s="690"/>
      <c r="J66" s="124" t="s">
        <v>291</v>
      </c>
      <c r="K66" s="124" t="s">
        <v>48</v>
      </c>
      <c r="L66" s="124" t="s">
        <v>264</v>
      </c>
      <c r="M66" s="126"/>
      <c r="N66" s="52"/>
    </row>
    <row r="67" spans="1:14" ht="22.5" x14ac:dyDescent="0.25">
      <c r="A67" s="277" t="s">
        <v>1009</v>
      </c>
      <c r="E67" s="725"/>
      <c r="F67" s="687"/>
      <c r="G67" s="690"/>
      <c r="H67" s="690"/>
      <c r="I67" s="690"/>
      <c r="J67" s="124" t="s">
        <v>496</v>
      </c>
      <c r="K67" s="124" t="s">
        <v>48</v>
      </c>
      <c r="L67" s="124" t="s">
        <v>264</v>
      </c>
      <c r="M67" s="126"/>
      <c r="N67" s="52"/>
    </row>
    <row r="68" spans="1:14" ht="22.5" x14ac:dyDescent="0.25">
      <c r="A68" s="277" t="s">
        <v>1009</v>
      </c>
      <c r="E68" s="725"/>
      <c r="F68" s="687"/>
      <c r="G68" s="690"/>
      <c r="H68" s="690"/>
      <c r="I68" s="690"/>
      <c r="J68" s="124" t="s">
        <v>497</v>
      </c>
      <c r="K68" s="124" t="s">
        <v>48</v>
      </c>
      <c r="L68" s="124" t="s">
        <v>264</v>
      </c>
      <c r="M68" s="126"/>
      <c r="N68" s="52"/>
    </row>
    <row r="69" spans="1:14" ht="23.25" thickBot="1" x14ac:dyDescent="0.3">
      <c r="A69" s="277" t="s">
        <v>1009</v>
      </c>
      <c r="E69" s="699"/>
      <c r="F69" s="661"/>
      <c r="G69" s="721"/>
      <c r="H69" s="721"/>
      <c r="I69" s="721"/>
      <c r="J69" s="12" t="s">
        <v>498</v>
      </c>
      <c r="K69" s="12" t="s">
        <v>48</v>
      </c>
      <c r="L69" s="12" t="s">
        <v>264</v>
      </c>
      <c r="M69" s="70"/>
      <c r="N69" s="53"/>
    </row>
    <row r="70" spans="1:14" x14ac:dyDescent="0.25">
      <c r="E70" s="64"/>
      <c r="F70" s="64"/>
      <c r="G70" s="64"/>
      <c r="H70" s="64"/>
      <c r="I70" s="64"/>
      <c r="J70" s="64"/>
      <c r="K70" s="64"/>
      <c r="L70" s="64"/>
      <c r="M70" s="50"/>
    </row>
    <row r="71" spans="1:14" x14ac:dyDescent="0.25">
      <c r="B71" s="263"/>
      <c r="C71" s="258"/>
      <c r="E71" s="64"/>
      <c r="F71" s="64"/>
      <c r="G71" s="64"/>
      <c r="H71" s="498"/>
      <c r="I71" s="498"/>
      <c r="J71" s="498"/>
      <c r="K71" s="64"/>
      <c r="L71" s="64"/>
      <c r="M71" s="50"/>
    </row>
  </sheetData>
  <mergeCells count="27">
    <mergeCell ref="I61:I69"/>
    <mergeCell ref="H39:H59"/>
    <mergeCell ref="G39:G59"/>
    <mergeCell ref="I39:I40"/>
    <mergeCell ref="I41:I42"/>
    <mergeCell ref="I44:I51"/>
    <mergeCell ref="I52:I54"/>
    <mergeCell ref="I55:I57"/>
    <mergeCell ref="I58:I59"/>
    <mergeCell ref="E3:E69"/>
    <mergeCell ref="F3:F69"/>
    <mergeCell ref="G3:G17"/>
    <mergeCell ref="H3:H17"/>
    <mergeCell ref="H18:H38"/>
    <mergeCell ref="G18:G38"/>
    <mergeCell ref="G60:G69"/>
    <mergeCell ref="H60:H69"/>
    <mergeCell ref="L3:L10"/>
    <mergeCell ref="I18:I19"/>
    <mergeCell ref="I3:I10"/>
    <mergeCell ref="I11:I16"/>
    <mergeCell ref="L11:L16"/>
    <mergeCell ref="I20:I21"/>
    <mergeCell ref="I23:I30"/>
    <mergeCell ref="I31:I33"/>
    <mergeCell ref="I34:I36"/>
    <mergeCell ref="I37:I38"/>
  </mergeCells>
  <pageMargins left="0.70866141732283472" right="0.70866141732283472" top="0.74803149606299213" bottom="0.74803149606299213" header="0.31496062992125984" footer="0.31496062992125984"/>
  <pageSetup paperSize="3" scale="91" fitToHeight="0" orientation="landscape" r:id="rId1"/>
  <headerFooter>
    <oddFooter>&amp;L&amp;F</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249977111117893"/>
    <pageSetUpPr fitToPage="1"/>
  </sheetPr>
  <dimension ref="A1:N13"/>
  <sheetViews>
    <sheetView zoomScale="145" zoomScaleNormal="145" workbookViewId="0"/>
  </sheetViews>
  <sheetFormatPr defaultColWidth="9.140625" defaultRowHeight="11.25" x14ac:dyDescent="0.25"/>
  <cols>
    <col min="1" max="1" width="9.5703125" style="364" customWidth="1"/>
    <col min="2" max="2" width="9.5703125" style="277" hidden="1" customWidth="1"/>
    <col min="3" max="3" width="27" style="306" hidden="1" customWidth="1"/>
    <col min="4" max="4" width="2.7109375" style="3" customWidth="1"/>
    <col min="5" max="5" width="5.7109375" style="3" customWidth="1"/>
    <col min="6" max="6" width="15.7109375" style="3" customWidth="1"/>
    <col min="7" max="7" width="5.7109375" style="3" customWidth="1"/>
    <col min="8" max="8" width="30.7109375" style="3" customWidth="1"/>
    <col min="9" max="9" width="8.7109375" style="3" customWidth="1"/>
    <col min="10" max="10" width="38.7109375" style="3" customWidth="1"/>
    <col min="11" max="11" width="10.7109375" style="3" customWidth="1"/>
    <col min="12" max="12" width="20" style="3" customWidth="1"/>
    <col min="13" max="13" width="30.7109375" style="3" customWidth="1"/>
    <col min="14" max="14" width="50.7109375" style="3" customWidth="1"/>
    <col min="15" max="22" width="10.7109375" style="3" customWidth="1"/>
    <col min="23" max="16384" width="9.140625" style="3"/>
  </cols>
  <sheetData>
    <row r="1" spans="1:14" ht="23.25" thickBot="1" x14ac:dyDescent="0.3">
      <c r="A1" s="326" t="s">
        <v>1011</v>
      </c>
      <c r="B1" s="276" t="s">
        <v>1027</v>
      </c>
      <c r="C1" s="264" t="s">
        <v>1010</v>
      </c>
      <c r="E1" s="71"/>
      <c r="F1" s="71"/>
      <c r="G1" s="71"/>
      <c r="H1" s="71"/>
      <c r="I1" s="71"/>
      <c r="J1" s="71"/>
      <c r="K1" s="71"/>
      <c r="L1" s="71"/>
      <c r="M1" s="72"/>
    </row>
    <row r="2" spans="1:14" ht="23.25" thickBot="1" x14ac:dyDescent="0.3">
      <c r="A2" s="364" t="s">
        <v>1009</v>
      </c>
      <c r="E2" s="44" t="s">
        <v>57</v>
      </c>
      <c r="F2" s="45" t="s">
        <v>85</v>
      </c>
      <c r="G2" s="45" t="s">
        <v>125</v>
      </c>
      <c r="H2" s="45" t="s">
        <v>0</v>
      </c>
      <c r="I2" s="45" t="s">
        <v>104</v>
      </c>
      <c r="J2" s="45" t="s">
        <v>10</v>
      </c>
      <c r="K2" s="45" t="s">
        <v>73</v>
      </c>
      <c r="L2" s="46" t="s">
        <v>1</v>
      </c>
      <c r="M2" s="59" t="s">
        <v>2</v>
      </c>
      <c r="N2" s="76" t="s">
        <v>156</v>
      </c>
    </row>
    <row r="3" spans="1:14" ht="22.5" x14ac:dyDescent="0.25">
      <c r="A3" s="364" t="s">
        <v>1159</v>
      </c>
      <c r="B3" s="263" t="s">
        <v>1160</v>
      </c>
      <c r="C3" s="258" t="s">
        <v>1142</v>
      </c>
      <c r="E3" s="719" t="s">
        <v>68</v>
      </c>
      <c r="F3" s="686" t="s">
        <v>17</v>
      </c>
      <c r="G3" s="686" t="s">
        <v>832</v>
      </c>
      <c r="H3" s="686" t="s">
        <v>833</v>
      </c>
      <c r="I3" s="686" t="s">
        <v>48</v>
      </c>
      <c r="J3" s="212" t="s">
        <v>834</v>
      </c>
      <c r="K3" s="128" t="s">
        <v>1145</v>
      </c>
      <c r="L3" s="128" t="s">
        <v>842</v>
      </c>
      <c r="M3" s="38"/>
      <c r="N3" s="49"/>
    </row>
    <row r="4" spans="1:14" s="213" customFormat="1" x14ac:dyDescent="0.25">
      <c r="A4" s="364" t="s">
        <v>1159</v>
      </c>
      <c r="B4" s="263" t="s">
        <v>1160</v>
      </c>
      <c r="C4" s="258" t="s">
        <v>1142</v>
      </c>
      <c r="E4" s="745"/>
      <c r="F4" s="690"/>
      <c r="G4" s="690"/>
      <c r="H4" s="687"/>
      <c r="I4" s="690"/>
      <c r="J4" s="211" t="s">
        <v>835</v>
      </c>
      <c r="K4" s="305" t="s">
        <v>1146</v>
      </c>
      <c r="L4" s="299">
        <v>0</v>
      </c>
      <c r="M4" s="216"/>
      <c r="N4" s="217"/>
    </row>
    <row r="5" spans="1:14" s="213" customFormat="1" x14ac:dyDescent="0.25">
      <c r="A5" s="364" t="s">
        <v>1159</v>
      </c>
      <c r="B5" s="263" t="s">
        <v>1160</v>
      </c>
      <c r="C5" s="258" t="s">
        <v>1142</v>
      </c>
      <c r="E5" s="745"/>
      <c r="F5" s="690"/>
      <c r="G5" s="690"/>
      <c r="H5" s="687"/>
      <c r="I5" s="690"/>
      <c r="J5" s="747" t="s">
        <v>836</v>
      </c>
      <c r="K5" s="305" t="s">
        <v>1146</v>
      </c>
      <c r="L5" s="351" t="s">
        <v>672</v>
      </c>
      <c r="M5" s="216"/>
      <c r="N5" s="217"/>
    </row>
    <row r="6" spans="1:14" s="213" customFormat="1" x14ac:dyDescent="0.25">
      <c r="A6" s="364" t="s">
        <v>1159</v>
      </c>
      <c r="B6" s="263" t="s">
        <v>1160</v>
      </c>
      <c r="C6" s="258"/>
      <c r="E6" s="745"/>
      <c r="F6" s="690"/>
      <c r="G6" s="690"/>
      <c r="H6" s="687"/>
      <c r="I6" s="690"/>
      <c r="J6" s="748"/>
      <c r="K6" s="305" t="s">
        <v>48</v>
      </c>
      <c r="L6" s="299" t="s">
        <v>837</v>
      </c>
      <c r="M6" s="216"/>
      <c r="N6" s="217"/>
    </row>
    <row r="7" spans="1:14" s="213" customFormat="1" x14ac:dyDescent="0.25">
      <c r="A7" s="364" t="s">
        <v>1159</v>
      </c>
      <c r="B7" s="263" t="s">
        <v>1160</v>
      </c>
      <c r="C7" s="258" t="s">
        <v>1142</v>
      </c>
      <c r="E7" s="745"/>
      <c r="F7" s="690"/>
      <c r="G7" s="690"/>
      <c r="H7" s="687"/>
      <c r="I7" s="690"/>
      <c r="J7" s="747" t="s">
        <v>838</v>
      </c>
      <c r="K7" s="305" t="s">
        <v>1146</v>
      </c>
      <c r="L7" s="351" t="s">
        <v>1147</v>
      </c>
      <c r="M7" s="216"/>
      <c r="N7" s="217"/>
    </row>
    <row r="8" spans="1:14" s="213" customFormat="1" ht="22.5" x14ac:dyDescent="0.25">
      <c r="A8" s="364" t="s">
        <v>1159</v>
      </c>
      <c r="B8" s="263" t="s">
        <v>1160</v>
      </c>
      <c r="C8" s="258" t="s">
        <v>1140</v>
      </c>
      <c r="E8" s="745"/>
      <c r="F8" s="690"/>
      <c r="G8" s="690"/>
      <c r="H8" s="687"/>
      <c r="I8" s="691"/>
      <c r="J8" s="748"/>
      <c r="K8" s="305" t="s">
        <v>48</v>
      </c>
      <c r="L8" s="299" t="s">
        <v>1148</v>
      </c>
      <c r="M8" s="216"/>
      <c r="N8" s="217"/>
    </row>
    <row r="9" spans="1:14" x14ac:dyDescent="0.25">
      <c r="A9" s="364" t="s">
        <v>1009</v>
      </c>
      <c r="E9" s="745"/>
      <c r="F9" s="690"/>
      <c r="G9" s="690"/>
      <c r="H9" s="689" t="s">
        <v>839</v>
      </c>
      <c r="I9" s="689" t="s">
        <v>48</v>
      </c>
      <c r="J9" s="11" t="s">
        <v>74</v>
      </c>
      <c r="K9" s="223" t="s">
        <v>840</v>
      </c>
      <c r="L9" s="9" t="s">
        <v>264</v>
      </c>
      <c r="M9" s="36"/>
      <c r="N9" s="51"/>
    </row>
    <row r="10" spans="1:14" ht="12" thickBot="1" x14ac:dyDescent="0.3">
      <c r="A10" s="364" t="s">
        <v>1009</v>
      </c>
      <c r="E10" s="746"/>
      <c r="F10" s="721"/>
      <c r="G10" s="721"/>
      <c r="H10" s="721"/>
      <c r="I10" s="661"/>
      <c r="J10" s="12" t="s">
        <v>75</v>
      </c>
      <c r="K10" s="228" t="s">
        <v>841</v>
      </c>
      <c r="L10" s="12" t="s">
        <v>264</v>
      </c>
      <c r="M10" s="37"/>
      <c r="N10" s="53"/>
    </row>
    <row r="11" spans="1:14" x14ac:dyDescent="0.25">
      <c r="E11" s="64"/>
      <c r="F11" s="64"/>
      <c r="G11" s="64"/>
      <c r="H11" s="64"/>
      <c r="I11" s="64"/>
      <c r="J11" s="64"/>
      <c r="K11" s="64"/>
      <c r="L11" s="64"/>
      <c r="M11" s="50"/>
    </row>
    <row r="12" spans="1:14" x14ac:dyDescent="0.25">
      <c r="E12" s="64"/>
      <c r="F12" s="64"/>
      <c r="G12" s="64"/>
      <c r="H12" s="64"/>
      <c r="I12" s="64"/>
      <c r="J12" s="64"/>
      <c r="K12" s="64"/>
      <c r="L12" s="64"/>
      <c r="M12" s="50"/>
    </row>
    <row r="13" spans="1:14" x14ac:dyDescent="0.25">
      <c r="E13" s="64"/>
      <c r="F13" s="64"/>
      <c r="G13" s="64"/>
      <c r="H13" s="64"/>
      <c r="I13" s="64"/>
      <c r="J13" s="64"/>
      <c r="K13" s="64"/>
      <c r="L13" s="64"/>
      <c r="M13" s="50"/>
    </row>
  </sheetData>
  <mergeCells count="9">
    <mergeCell ref="E3:E10"/>
    <mergeCell ref="I3:I8"/>
    <mergeCell ref="I9:I10"/>
    <mergeCell ref="H3:H8"/>
    <mergeCell ref="J5:J6"/>
    <mergeCell ref="J7:J8"/>
    <mergeCell ref="H9:H10"/>
    <mergeCell ref="G3:G10"/>
    <mergeCell ref="F3:F10"/>
  </mergeCells>
  <pageMargins left="0.70866141732283472" right="0.70866141732283472" top="0.74803149606299213" bottom="0.74803149606299213" header="0.31496062992125984" footer="0.31496062992125984"/>
  <pageSetup paperSize="3" scale="91" fitToHeight="0" orientation="landscape" r:id="rId1"/>
  <headerFooter>
    <oddFooter>&amp;L&amp;F</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tint="-0.249977111117893"/>
    <pageSetUpPr fitToPage="1"/>
  </sheetPr>
  <dimension ref="A1:S135"/>
  <sheetViews>
    <sheetView zoomScale="115" zoomScaleNormal="115" workbookViewId="0">
      <selection activeCell="H19" sqref="H19:H63"/>
    </sheetView>
  </sheetViews>
  <sheetFormatPr defaultColWidth="9.140625" defaultRowHeight="11.25" x14ac:dyDescent="0.25"/>
  <cols>
    <col min="1" max="1" width="9.5703125" style="364" customWidth="1"/>
    <col min="2" max="2" width="13.5703125" style="263" hidden="1" customWidth="1"/>
    <col min="3" max="3" width="27" style="258" hidden="1" customWidth="1"/>
    <col min="4" max="4" width="2.7109375" style="461" customWidth="1"/>
    <col min="5" max="5" width="5.7109375" style="461" bestFit="1" customWidth="1"/>
    <col min="6" max="6" width="15.7109375" style="461" customWidth="1"/>
    <col min="7" max="7" width="5.7109375" style="461" customWidth="1"/>
    <col min="8" max="8" width="30.7109375" style="461" customWidth="1"/>
    <col min="9" max="9" width="8.7109375" style="461" customWidth="1"/>
    <col min="10" max="10" width="38.7109375" style="461" customWidth="1"/>
    <col min="11" max="11" width="14.28515625" style="461" bestFit="1" customWidth="1"/>
    <col min="12" max="12" width="24.28515625" style="461" customWidth="1"/>
    <col min="13" max="18" width="10.7109375" style="461" customWidth="1"/>
    <col min="19" max="19" width="50.7109375" style="461" customWidth="1"/>
    <col min="20" max="16384" width="9.140625" style="461"/>
  </cols>
  <sheetData>
    <row r="1" spans="1:19" ht="23.25" thickBot="1" x14ac:dyDescent="0.3">
      <c r="A1" s="326" t="s">
        <v>1011</v>
      </c>
      <c r="B1" s="276" t="s">
        <v>1027</v>
      </c>
      <c r="C1" s="264" t="s">
        <v>1010</v>
      </c>
      <c r="J1" s="4"/>
      <c r="K1" s="4"/>
    </row>
    <row r="2" spans="1:19" ht="15" customHeight="1" x14ac:dyDescent="0.25">
      <c r="A2" s="364" t="s">
        <v>1009</v>
      </c>
      <c r="E2" s="698" t="s">
        <v>57</v>
      </c>
      <c r="F2" s="706" t="s">
        <v>85</v>
      </c>
      <c r="G2" s="706" t="s">
        <v>125</v>
      </c>
      <c r="H2" s="706" t="s">
        <v>0</v>
      </c>
      <c r="I2" s="706" t="s">
        <v>104</v>
      </c>
      <c r="J2" s="706" t="s">
        <v>10</v>
      </c>
      <c r="K2" s="706" t="s">
        <v>73</v>
      </c>
      <c r="L2" s="706" t="s">
        <v>1</v>
      </c>
      <c r="M2" s="704" t="s">
        <v>2</v>
      </c>
      <c r="N2" s="705"/>
      <c r="O2" s="797"/>
      <c r="P2" s="801"/>
      <c r="Q2" s="802"/>
      <c r="R2" s="803"/>
      <c r="S2" s="663" t="s">
        <v>156</v>
      </c>
    </row>
    <row r="3" spans="1:19" ht="10.9" customHeight="1" thickBot="1" x14ac:dyDescent="0.3">
      <c r="A3" s="364" t="s">
        <v>1009</v>
      </c>
      <c r="B3" s="258"/>
      <c r="E3" s="659"/>
      <c r="F3" s="774"/>
      <c r="G3" s="774"/>
      <c r="H3" s="774"/>
      <c r="I3" s="774"/>
      <c r="J3" s="774"/>
      <c r="K3" s="774"/>
      <c r="L3" s="774"/>
      <c r="M3" s="798"/>
      <c r="N3" s="799"/>
      <c r="O3" s="800"/>
      <c r="P3" s="804"/>
      <c r="Q3" s="805"/>
      <c r="R3" s="806"/>
      <c r="S3" s="664"/>
    </row>
    <row r="4" spans="1:19" ht="11.25" customHeight="1" thickBot="1" x14ac:dyDescent="0.3">
      <c r="A4" s="364" t="s">
        <v>1009</v>
      </c>
      <c r="E4" s="786" t="s">
        <v>575</v>
      </c>
      <c r="F4" s="783" t="s">
        <v>576</v>
      </c>
      <c r="G4" s="477" t="s">
        <v>577</v>
      </c>
      <c r="H4" s="443" t="s">
        <v>578</v>
      </c>
      <c r="I4" s="443" t="s">
        <v>48</v>
      </c>
      <c r="J4" s="443" t="s">
        <v>588</v>
      </c>
      <c r="K4" s="387" t="s">
        <v>48</v>
      </c>
      <c r="L4" s="443" t="s">
        <v>264</v>
      </c>
      <c r="M4" s="769"/>
      <c r="N4" s="770"/>
      <c r="O4" s="771"/>
      <c r="P4" s="755"/>
      <c r="Q4" s="756"/>
      <c r="R4" s="757"/>
      <c r="S4" s="8"/>
    </row>
    <row r="5" spans="1:19" ht="11.25" customHeight="1" x14ac:dyDescent="0.25">
      <c r="A5" s="364" t="s">
        <v>1009</v>
      </c>
      <c r="E5" s="787"/>
      <c r="F5" s="784"/>
      <c r="G5" s="674" t="s">
        <v>80</v>
      </c>
      <c r="H5" s="635" t="s">
        <v>81</v>
      </c>
      <c r="I5" s="635" t="s">
        <v>121</v>
      </c>
      <c r="J5" s="635" t="s">
        <v>92</v>
      </c>
      <c r="K5" s="445" t="s">
        <v>74</v>
      </c>
      <c r="L5" s="635" t="s">
        <v>264</v>
      </c>
      <c r="M5" s="772"/>
      <c r="N5" s="775"/>
      <c r="O5" s="776"/>
      <c r="P5" s="758"/>
      <c r="Q5" s="781"/>
      <c r="R5" s="782"/>
      <c r="S5" s="68"/>
    </row>
    <row r="6" spans="1:19" ht="11.25" customHeight="1" x14ac:dyDescent="0.25">
      <c r="A6" s="364" t="s">
        <v>1009</v>
      </c>
      <c r="E6" s="787"/>
      <c r="F6" s="784"/>
      <c r="G6" s="675"/>
      <c r="H6" s="636"/>
      <c r="I6" s="636"/>
      <c r="J6" s="636"/>
      <c r="K6" s="454" t="s">
        <v>75</v>
      </c>
      <c r="L6" s="636"/>
      <c r="M6" s="765"/>
      <c r="N6" s="777"/>
      <c r="O6" s="778"/>
      <c r="P6" s="749"/>
      <c r="Q6" s="761"/>
      <c r="R6" s="762"/>
      <c r="S6" s="66"/>
    </row>
    <row r="7" spans="1:19" ht="11.25" customHeight="1" x14ac:dyDescent="0.25">
      <c r="A7" s="364" t="s">
        <v>1009</v>
      </c>
      <c r="E7" s="787"/>
      <c r="F7" s="784"/>
      <c r="G7" s="675"/>
      <c r="H7" s="636"/>
      <c r="I7" s="636"/>
      <c r="J7" s="636"/>
      <c r="K7" s="454" t="s">
        <v>76</v>
      </c>
      <c r="L7" s="636"/>
      <c r="M7" s="765"/>
      <c r="N7" s="777"/>
      <c r="O7" s="778"/>
      <c r="P7" s="749"/>
      <c r="Q7" s="761"/>
      <c r="R7" s="762"/>
      <c r="S7" s="66"/>
    </row>
    <row r="8" spans="1:19" ht="11.25" customHeight="1" x14ac:dyDescent="0.25">
      <c r="A8" s="364" t="s">
        <v>1009</v>
      </c>
      <c r="E8" s="787"/>
      <c r="F8" s="784"/>
      <c r="G8" s="675"/>
      <c r="H8" s="636"/>
      <c r="I8" s="636"/>
      <c r="J8" s="636"/>
      <c r="K8" s="454" t="s">
        <v>88</v>
      </c>
      <c r="L8" s="636"/>
      <c r="M8" s="765"/>
      <c r="N8" s="777"/>
      <c r="O8" s="778"/>
      <c r="P8" s="749"/>
      <c r="Q8" s="750"/>
      <c r="R8" s="751"/>
      <c r="S8" s="66"/>
    </row>
    <row r="9" spans="1:19" ht="11.25" customHeight="1" x14ac:dyDescent="0.25">
      <c r="A9" s="364" t="s">
        <v>1009</v>
      </c>
      <c r="E9" s="787"/>
      <c r="F9" s="784"/>
      <c r="G9" s="675"/>
      <c r="H9" s="636"/>
      <c r="I9" s="636"/>
      <c r="J9" s="636"/>
      <c r="K9" s="454" t="s">
        <v>89</v>
      </c>
      <c r="L9" s="636"/>
      <c r="M9" s="765"/>
      <c r="N9" s="777"/>
      <c r="O9" s="778"/>
      <c r="P9" s="749"/>
      <c r="Q9" s="761"/>
      <c r="R9" s="762"/>
      <c r="S9" s="66"/>
    </row>
    <row r="10" spans="1:19" ht="11.25" customHeight="1" x14ac:dyDescent="0.25">
      <c r="A10" s="364" t="s">
        <v>1009</v>
      </c>
      <c r="E10" s="787"/>
      <c r="F10" s="784"/>
      <c r="G10" s="675"/>
      <c r="H10" s="636"/>
      <c r="I10" s="636"/>
      <c r="J10" s="636"/>
      <c r="K10" s="454" t="s">
        <v>86</v>
      </c>
      <c r="L10" s="636"/>
      <c r="M10" s="765"/>
      <c r="N10" s="777"/>
      <c r="O10" s="778"/>
      <c r="P10" s="749"/>
      <c r="Q10" s="761"/>
      <c r="R10" s="762"/>
      <c r="S10" s="66"/>
    </row>
    <row r="11" spans="1:19" ht="11.25" customHeight="1" x14ac:dyDescent="0.25">
      <c r="A11" s="364" t="s">
        <v>1009</v>
      </c>
      <c r="E11" s="787"/>
      <c r="F11" s="784"/>
      <c r="G11" s="675"/>
      <c r="H11" s="636"/>
      <c r="I11" s="636"/>
      <c r="J11" s="636"/>
      <c r="K11" s="454" t="s">
        <v>90</v>
      </c>
      <c r="L11" s="636"/>
      <c r="M11" s="765"/>
      <c r="N11" s="777"/>
      <c r="O11" s="778"/>
      <c r="P11" s="749"/>
      <c r="Q11" s="761"/>
      <c r="R11" s="762"/>
      <c r="S11" s="66"/>
    </row>
    <row r="12" spans="1:19" ht="11.25" customHeight="1" x14ac:dyDescent="0.25">
      <c r="A12" s="364" t="s">
        <v>1009</v>
      </c>
      <c r="E12" s="787"/>
      <c r="F12" s="784"/>
      <c r="G12" s="675"/>
      <c r="H12" s="636"/>
      <c r="I12" s="636"/>
      <c r="J12" s="636"/>
      <c r="K12" s="454" t="s">
        <v>91</v>
      </c>
      <c r="L12" s="636"/>
      <c r="M12" s="765"/>
      <c r="N12" s="777"/>
      <c r="O12" s="778"/>
      <c r="P12" s="749"/>
      <c r="Q12" s="761"/>
      <c r="R12" s="762"/>
      <c r="S12" s="66"/>
    </row>
    <row r="13" spans="1:19" ht="11.25" customHeight="1" x14ac:dyDescent="0.25">
      <c r="A13" s="364" t="s">
        <v>1009</v>
      </c>
      <c r="E13" s="787"/>
      <c r="F13" s="784"/>
      <c r="G13" s="675"/>
      <c r="H13" s="636"/>
      <c r="I13" s="637"/>
      <c r="J13" s="637"/>
      <c r="K13" s="454" t="s">
        <v>87</v>
      </c>
      <c r="L13" s="636"/>
      <c r="M13" s="765"/>
      <c r="N13" s="777"/>
      <c r="O13" s="778"/>
      <c r="P13" s="749"/>
      <c r="Q13" s="761"/>
      <c r="R13" s="762"/>
      <c r="S13" s="66"/>
    </row>
    <row r="14" spans="1:19" ht="11.25" customHeight="1" x14ac:dyDescent="0.25">
      <c r="A14" s="364" t="s">
        <v>1009</v>
      </c>
      <c r="E14" s="787"/>
      <c r="F14" s="784"/>
      <c r="G14" s="675"/>
      <c r="H14" s="636"/>
      <c r="I14" s="638" t="s">
        <v>953</v>
      </c>
      <c r="J14" s="638" t="s">
        <v>72</v>
      </c>
      <c r="K14" s="454" t="s">
        <v>74</v>
      </c>
      <c r="L14" s="636"/>
      <c r="M14" s="765"/>
      <c r="N14" s="777"/>
      <c r="O14" s="778"/>
      <c r="P14" s="749"/>
      <c r="Q14" s="761"/>
      <c r="R14" s="762"/>
      <c r="S14" s="66"/>
    </row>
    <row r="15" spans="1:19" ht="11.25" customHeight="1" x14ac:dyDescent="0.25">
      <c r="A15" s="364" t="s">
        <v>1009</v>
      </c>
      <c r="E15" s="787"/>
      <c r="F15" s="784"/>
      <c r="G15" s="675"/>
      <c r="H15" s="636"/>
      <c r="I15" s="636"/>
      <c r="J15" s="636"/>
      <c r="K15" s="454" t="s">
        <v>75</v>
      </c>
      <c r="L15" s="636"/>
      <c r="M15" s="765"/>
      <c r="N15" s="777"/>
      <c r="O15" s="778"/>
      <c r="P15" s="749"/>
      <c r="Q15" s="761"/>
      <c r="R15" s="762"/>
      <c r="S15" s="66"/>
    </row>
    <row r="16" spans="1:19" ht="11.25" customHeight="1" thickBot="1" x14ac:dyDescent="0.3">
      <c r="A16" s="364" t="s">
        <v>1009</v>
      </c>
      <c r="E16" s="787"/>
      <c r="F16" s="784"/>
      <c r="G16" s="676"/>
      <c r="H16" s="648"/>
      <c r="I16" s="648"/>
      <c r="J16" s="648"/>
      <c r="K16" s="457" t="s">
        <v>76</v>
      </c>
      <c r="L16" s="648"/>
      <c r="M16" s="767"/>
      <c r="N16" s="779"/>
      <c r="O16" s="780"/>
      <c r="P16" s="752"/>
      <c r="Q16" s="763"/>
      <c r="R16" s="764"/>
      <c r="S16" s="67"/>
    </row>
    <row r="17" spans="1:19" ht="11.25" customHeight="1" x14ac:dyDescent="0.25">
      <c r="E17" s="787"/>
      <c r="F17" s="784"/>
      <c r="G17" s="706" t="s">
        <v>125</v>
      </c>
      <c r="H17" s="706" t="s">
        <v>0</v>
      </c>
      <c r="I17" s="706" t="s">
        <v>104</v>
      </c>
      <c r="J17" s="706" t="s">
        <v>10</v>
      </c>
      <c r="K17" s="706" t="s">
        <v>73</v>
      </c>
      <c r="L17" s="706" t="s">
        <v>1</v>
      </c>
      <c r="M17" s="704" t="s">
        <v>2</v>
      </c>
      <c r="N17" s="705"/>
      <c r="O17" s="705"/>
      <c r="P17" s="704" t="s">
        <v>1004</v>
      </c>
      <c r="Q17" s="705"/>
      <c r="R17" s="705"/>
      <c r="S17" s="663" t="s">
        <v>156</v>
      </c>
    </row>
    <row r="18" spans="1:19" ht="11.25" customHeight="1" thickBot="1" x14ac:dyDescent="0.25">
      <c r="E18" s="787"/>
      <c r="F18" s="784"/>
      <c r="G18" s="774"/>
      <c r="H18" s="774"/>
      <c r="I18" s="774"/>
      <c r="J18" s="774"/>
      <c r="K18" s="774"/>
      <c r="L18" s="774"/>
      <c r="M18" s="5" t="s">
        <v>3</v>
      </c>
      <c r="N18" s="5" t="s">
        <v>4</v>
      </c>
      <c r="O18" s="5" t="s">
        <v>5</v>
      </c>
      <c r="P18" s="5" t="s">
        <v>3</v>
      </c>
      <c r="Q18" s="5" t="s">
        <v>4</v>
      </c>
      <c r="R18" s="5" t="s">
        <v>5</v>
      </c>
      <c r="S18" s="664"/>
    </row>
    <row r="19" spans="1:19" ht="15" customHeight="1" x14ac:dyDescent="0.25">
      <c r="A19" s="364" t="s">
        <v>1009</v>
      </c>
      <c r="E19" s="787"/>
      <c r="F19" s="784"/>
      <c r="G19" s="674" t="s">
        <v>82</v>
      </c>
      <c r="H19" s="635" t="s">
        <v>83</v>
      </c>
      <c r="I19" s="635" t="s">
        <v>122</v>
      </c>
      <c r="J19" s="635" t="s">
        <v>97</v>
      </c>
      <c r="K19" s="453" t="s">
        <v>74</v>
      </c>
      <c r="L19" s="646" t="s">
        <v>264</v>
      </c>
      <c r="M19" s="458"/>
      <c r="N19" s="458"/>
      <c r="O19" s="407"/>
      <c r="P19" s="458"/>
      <c r="Q19" s="458"/>
      <c r="R19" s="407"/>
      <c r="S19" s="68"/>
    </row>
    <row r="20" spans="1:19" ht="15" customHeight="1" x14ac:dyDescent="0.25">
      <c r="A20" s="364" t="s">
        <v>1009</v>
      </c>
      <c r="E20" s="787"/>
      <c r="F20" s="784"/>
      <c r="G20" s="675"/>
      <c r="H20" s="636"/>
      <c r="I20" s="637"/>
      <c r="J20" s="637"/>
      <c r="K20" s="454" t="s">
        <v>75</v>
      </c>
      <c r="L20" s="647"/>
      <c r="M20" s="459"/>
      <c r="N20" s="459"/>
      <c r="O20" s="408"/>
      <c r="P20" s="459"/>
      <c r="Q20" s="459"/>
      <c r="R20" s="408"/>
      <c r="S20" s="66"/>
    </row>
    <row r="21" spans="1:19" ht="31.9" customHeight="1" thickBot="1" x14ac:dyDescent="0.3">
      <c r="A21" s="364" t="s">
        <v>1009</v>
      </c>
      <c r="E21" s="787"/>
      <c r="F21" s="784"/>
      <c r="G21" s="675"/>
      <c r="H21" s="636"/>
      <c r="I21" s="444" t="s">
        <v>1003</v>
      </c>
      <c r="J21" s="444" t="s">
        <v>1002</v>
      </c>
      <c r="K21" s="454"/>
      <c r="L21" s="454"/>
      <c r="M21" s="459"/>
      <c r="N21" s="459"/>
      <c r="O21" s="408"/>
      <c r="P21" s="459"/>
      <c r="Q21" s="459"/>
      <c r="R21" s="408"/>
      <c r="S21" s="66"/>
    </row>
    <row r="22" spans="1:19" ht="15" customHeight="1" x14ac:dyDescent="0.25">
      <c r="A22" s="364" t="s">
        <v>1009</v>
      </c>
      <c r="E22" s="787"/>
      <c r="F22" s="784"/>
      <c r="G22" s="675"/>
      <c r="H22" s="636"/>
      <c r="I22" s="635" t="s">
        <v>101</v>
      </c>
      <c r="J22" s="646" t="s">
        <v>1231</v>
      </c>
      <c r="K22" s="453" t="s">
        <v>34</v>
      </c>
      <c r="L22" s="638" t="s">
        <v>42</v>
      </c>
      <c r="M22" s="459"/>
      <c r="N22" s="459"/>
      <c r="O22" s="408"/>
      <c r="P22" s="459"/>
      <c r="Q22" s="459"/>
      <c r="R22" s="408"/>
      <c r="S22" s="66"/>
    </row>
    <row r="23" spans="1:19" x14ac:dyDescent="0.25">
      <c r="A23" s="364" t="s">
        <v>1230</v>
      </c>
      <c r="E23" s="787"/>
      <c r="F23" s="784"/>
      <c r="G23" s="675"/>
      <c r="H23" s="636"/>
      <c r="I23" s="636"/>
      <c r="J23" s="647"/>
      <c r="K23" s="454" t="s">
        <v>35</v>
      </c>
      <c r="L23" s="636"/>
      <c r="M23" s="459"/>
      <c r="N23" s="459"/>
      <c r="O23" s="408"/>
      <c r="P23" s="459"/>
      <c r="Q23" s="459"/>
      <c r="R23" s="408"/>
      <c r="S23" s="66"/>
    </row>
    <row r="24" spans="1:19" ht="15" customHeight="1" x14ac:dyDescent="0.25">
      <c r="A24" s="364" t="s">
        <v>1009</v>
      </c>
      <c r="B24" s="277"/>
      <c r="C24" s="461"/>
      <c r="E24" s="787"/>
      <c r="F24" s="784"/>
      <c r="G24" s="675"/>
      <c r="H24" s="636"/>
      <c r="I24" s="636"/>
      <c r="J24" s="647"/>
      <c r="K24" s="454" t="s">
        <v>36</v>
      </c>
      <c r="L24" s="637"/>
      <c r="M24" s="459"/>
      <c r="N24" s="459"/>
      <c r="O24" s="408"/>
      <c r="P24" s="459"/>
      <c r="Q24" s="459"/>
      <c r="R24" s="408"/>
      <c r="S24" s="66"/>
    </row>
    <row r="25" spans="1:19" ht="15" customHeight="1" x14ac:dyDescent="0.25">
      <c r="A25" s="364" t="s">
        <v>1230</v>
      </c>
      <c r="E25" s="787"/>
      <c r="F25" s="784"/>
      <c r="G25" s="675"/>
      <c r="H25" s="636"/>
      <c r="I25" s="637"/>
      <c r="J25" s="454" t="s">
        <v>1211</v>
      </c>
      <c r="K25" s="454" t="s">
        <v>36</v>
      </c>
      <c r="L25" s="451" t="s">
        <v>1212</v>
      </c>
      <c r="M25" s="459"/>
      <c r="N25" s="459"/>
      <c r="O25" s="408"/>
      <c r="P25" s="459"/>
      <c r="Q25" s="459"/>
      <c r="R25" s="408"/>
      <c r="S25" s="66"/>
    </row>
    <row r="26" spans="1:19" ht="15" customHeight="1" x14ac:dyDescent="0.25">
      <c r="A26" s="364" t="s">
        <v>1009</v>
      </c>
      <c r="E26" s="787"/>
      <c r="F26" s="784"/>
      <c r="G26" s="675"/>
      <c r="H26" s="636"/>
      <c r="I26" s="638" t="s">
        <v>102</v>
      </c>
      <c r="J26" s="454" t="s">
        <v>19</v>
      </c>
      <c r="K26" s="454" t="s">
        <v>36</v>
      </c>
      <c r="L26" s="454" t="s">
        <v>37</v>
      </c>
      <c r="M26" s="459"/>
      <c r="N26" s="459"/>
      <c r="O26" s="408"/>
      <c r="P26" s="459"/>
      <c r="Q26" s="459"/>
      <c r="R26" s="408"/>
      <c r="S26" s="66"/>
    </row>
    <row r="27" spans="1:19" ht="15" customHeight="1" x14ac:dyDescent="0.25">
      <c r="A27" s="364" t="s">
        <v>1230</v>
      </c>
      <c r="E27" s="787"/>
      <c r="F27" s="784"/>
      <c r="G27" s="675"/>
      <c r="H27" s="636"/>
      <c r="I27" s="636"/>
      <c r="J27" s="454" t="s">
        <v>1213</v>
      </c>
      <c r="K27" s="454" t="s">
        <v>36</v>
      </c>
      <c r="L27" s="459" t="s">
        <v>37</v>
      </c>
      <c r="M27" s="459"/>
      <c r="N27" s="459"/>
      <c r="O27" s="408"/>
      <c r="P27" s="459"/>
      <c r="Q27" s="459"/>
      <c r="R27" s="408"/>
      <c r="S27" s="66"/>
    </row>
    <row r="28" spans="1:19" ht="15" customHeight="1" x14ac:dyDescent="0.25">
      <c r="A28" s="364" t="s">
        <v>1009</v>
      </c>
      <c r="E28" s="787"/>
      <c r="F28" s="784"/>
      <c r="G28" s="675"/>
      <c r="H28" s="636"/>
      <c r="I28" s="636"/>
      <c r="J28" s="454" t="s">
        <v>38</v>
      </c>
      <c r="K28" s="454" t="s">
        <v>36</v>
      </c>
      <c r="L28" s="638" t="s">
        <v>41</v>
      </c>
      <c r="M28" s="459"/>
      <c r="N28" s="459"/>
      <c r="O28" s="408"/>
      <c r="P28" s="459"/>
      <c r="Q28" s="459"/>
      <c r="R28" s="408"/>
      <c r="S28" s="66"/>
    </row>
    <row r="29" spans="1:19" ht="15" customHeight="1" x14ac:dyDescent="0.25">
      <c r="A29" s="364" t="s">
        <v>1009</v>
      </c>
      <c r="E29" s="787"/>
      <c r="F29" s="784"/>
      <c r="G29" s="675"/>
      <c r="H29" s="636"/>
      <c r="I29" s="637"/>
      <c r="J29" s="454" t="s">
        <v>39</v>
      </c>
      <c r="K29" s="454" t="s">
        <v>36</v>
      </c>
      <c r="L29" s="637"/>
      <c r="M29" s="459"/>
      <c r="N29" s="459"/>
      <c r="O29" s="408"/>
      <c r="P29" s="459"/>
      <c r="Q29" s="459"/>
      <c r="R29" s="408"/>
      <c r="S29" s="66"/>
    </row>
    <row r="30" spans="1:19" ht="15" customHeight="1" x14ac:dyDescent="0.25">
      <c r="A30" s="364" t="s">
        <v>1009</v>
      </c>
      <c r="E30" s="787"/>
      <c r="F30" s="784"/>
      <c r="G30" s="675"/>
      <c r="H30" s="636"/>
      <c r="I30" s="638" t="s">
        <v>103</v>
      </c>
      <c r="J30" s="641" t="s">
        <v>20</v>
      </c>
      <c r="K30" s="455" t="s">
        <v>35</v>
      </c>
      <c r="L30" s="647" t="s">
        <v>43</v>
      </c>
      <c r="M30" s="459"/>
      <c r="N30" s="459"/>
      <c r="O30" s="408"/>
      <c r="P30" s="459"/>
      <c r="Q30" s="459"/>
      <c r="R30" s="408"/>
      <c r="S30" s="66"/>
    </row>
    <row r="31" spans="1:19" ht="15" customHeight="1" x14ac:dyDescent="0.25">
      <c r="A31" s="364" t="s">
        <v>1009</v>
      </c>
      <c r="E31" s="787"/>
      <c r="F31" s="784"/>
      <c r="G31" s="675"/>
      <c r="H31" s="636"/>
      <c r="I31" s="637"/>
      <c r="J31" s="645"/>
      <c r="K31" s="455" t="s">
        <v>36</v>
      </c>
      <c r="L31" s="647"/>
      <c r="M31" s="459"/>
      <c r="N31" s="459"/>
      <c r="O31" s="408"/>
      <c r="P31" s="459"/>
      <c r="Q31" s="459"/>
      <c r="R31" s="408"/>
      <c r="S31" s="66"/>
    </row>
    <row r="32" spans="1:19" ht="15" customHeight="1" x14ac:dyDescent="0.25">
      <c r="A32" s="364" t="s">
        <v>1009</v>
      </c>
      <c r="E32" s="787"/>
      <c r="F32" s="784"/>
      <c r="G32" s="675"/>
      <c r="H32" s="636"/>
      <c r="I32" s="454" t="s">
        <v>106</v>
      </c>
      <c r="J32" s="455" t="s">
        <v>21</v>
      </c>
      <c r="K32" s="455" t="s">
        <v>36</v>
      </c>
      <c r="L32" s="454" t="s">
        <v>843</v>
      </c>
      <c r="M32" s="459"/>
      <c r="N32" s="459"/>
      <c r="O32" s="408"/>
      <c r="P32" s="459"/>
      <c r="Q32" s="459"/>
      <c r="R32" s="408"/>
      <c r="S32" s="66"/>
    </row>
    <row r="33" spans="1:19" ht="15" customHeight="1" x14ac:dyDescent="0.25">
      <c r="A33" s="364" t="s">
        <v>1009</v>
      </c>
      <c r="E33" s="787"/>
      <c r="F33" s="784"/>
      <c r="G33" s="675"/>
      <c r="H33" s="636"/>
      <c r="I33" s="638" t="s">
        <v>107</v>
      </c>
      <c r="J33" s="638" t="s">
        <v>23</v>
      </c>
      <c r="K33" s="454" t="s">
        <v>32</v>
      </c>
      <c r="L33" s="647" t="s">
        <v>51</v>
      </c>
      <c r="M33" s="459"/>
      <c r="N33" s="459"/>
      <c r="O33" s="408"/>
      <c r="P33" s="459"/>
      <c r="Q33" s="459"/>
      <c r="R33" s="408"/>
      <c r="S33" s="66"/>
    </row>
    <row r="34" spans="1:19" ht="15" customHeight="1" x14ac:dyDescent="0.25">
      <c r="A34" s="364" t="s">
        <v>1009</v>
      </c>
      <c r="E34" s="787"/>
      <c r="F34" s="784"/>
      <c r="G34" s="675"/>
      <c r="H34" s="636"/>
      <c r="I34" s="637"/>
      <c r="J34" s="637"/>
      <c r="K34" s="454" t="s">
        <v>33</v>
      </c>
      <c r="L34" s="647"/>
      <c r="M34" s="459"/>
      <c r="N34" s="459"/>
      <c r="O34" s="408"/>
      <c r="P34" s="459"/>
      <c r="Q34" s="459"/>
      <c r="R34" s="408"/>
      <c r="S34" s="66"/>
    </row>
    <row r="35" spans="1:19" ht="15" customHeight="1" x14ac:dyDescent="0.25">
      <c r="A35" s="364" t="s">
        <v>1009</v>
      </c>
      <c r="E35" s="787"/>
      <c r="F35" s="784"/>
      <c r="G35" s="675"/>
      <c r="H35" s="636"/>
      <c r="I35" s="638" t="s">
        <v>108</v>
      </c>
      <c r="J35" s="641" t="s">
        <v>130</v>
      </c>
      <c r="K35" s="455" t="s">
        <v>35</v>
      </c>
      <c r="L35" s="647" t="s">
        <v>44</v>
      </c>
      <c r="M35" s="459"/>
      <c r="N35" s="459"/>
      <c r="O35" s="408"/>
      <c r="P35" s="459"/>
      <c r="Q35" s="459"/>
      <c r="R35" s="408"/>
      <c r="S35" s="66"/>
    </row>
    <row r="36" spans="1:19" ht="15" customHeight="1" x14ac:dyDescent="0.25">
      <c r="A36" s="364" t="s">
        <v>1009</v>
      </c>
      <c r="E36" s="787"/>
      <c r="F36" s="784"/>
      <c r="G36" s="675"/>
      <c r="H36" s="636"/>
      <c r="I36" s="636"/>
      <c r="J36" s="645"/>
      <c r="K36" s="455" t="s">
        <v>36</v>
      </c>
      <c r="L36" s="647"/>
      <c r="M36" s="459"/>
      <c r="N36" s="459"/>
      <c r="O36" s="408"/>
      <c r="P36" s="459"/>
      <c r="Q36" s="459"/>
      <c r="R36" s="408"/>
      <c r="S36" s="66"/>
    </row>
    <row r="37" spans="1:19" ht="15" customHeight="1" x14ac:dyDescent="0.25">
      <c r="A37" s="364" t="s">
        <v>1009</v>
      </c>
      <c r="E37" s="787"/>
      <c r="F37" s="784"/>
      <c r="G37" s="675"/>
      <c r="H37" s="636"/>
      <c r="I37" s="636"/>
      <c r="J37" s="641" t="s">
        <v>131</v>
      </c>
      <c r="K37" s="455" t="s">
        <v>35</v>
      </c>
      <c r="L37" s="647" t="s">
        <v>1144</v>
      </c>
      <c r="M37" s="459"/>
      <c r="N37" s="459"/>
      <c r="O37" s="408"/>
      <c r="P37" s="459"/>
      <c r="Q37" s="459"/>
      <c r="R37" s="408"/>
      <c r="S37" s="66"/>
    </row>
    <row r="38" spans="1:19" ht="15" customHeight="1" x14ac:dyDescent="0.25">
      <c r="A38" s="364" t="s">
        <v>1009</v>
      </c>
      <c r="E38" s="787"/>
      <c r="F38" s="784"/>
      <c r="G38" s="675"/>
      <c r="H38" s="636"/>
      <c r="I38" s="637"/>
      <c r="J38" s="645"/>
      <c r="K38" s="455" t="s">
        <v>36</v>
      </c>
      <c r="L38" s="647"/>
      <c r="M38" s="459"/>
      <c r="N38" s="459"/>
      <c r="O38" s="408"/>
      <c r="P38" s="459"/>
      <c r="Q38" s="459"/>
      <c r="R38" s="408"/>
      <c r="S38" s="66"/>
    </row>
    <row r="39" spans="1:19" ht="15" customHeight="1" x14ac:dyDescent="0.25">
      <c r="A39" s="364" t="s">
        <v>1009</v>
      </c>
      <c r="E39" s="787"/>
      <c r="F39" s="784"/>
      <c r="G39" s="675"/>
      <c r="H39" s="636"/>
      <c r="I39" s="454" t="s">
        <v>109</v>
      </c>
      <c r="J39" s="454" t="s">
        <v>24</v>
      </c>
      <c r="K39" s="454" t="s">
        <v>34</v>
      </c>
      <c r="L39" s="454" t="s">
        <v>45</v>
      </c>
      <c r="M39" s="459"/>
      <c r="N39" s="459"/>
      <c r="O39" s="408"/>
      <c r="P39" s="459"/>
      <c r="Q39" s="459"/>
      <c r="R39" s="408"/>
      <c r="S39" s="66"/>
    </row>
    <row r="40" spans="1:19" ht="15" customHeight="1" x14ac:dyDescent="0.25">
      <c r="A40" s="364" t="s">
        <v>1009</v>
      </c>
      <c r="E40" s="787"/>
      <c r="F40" s="784"/>
      <c r="G40" s="675"/>
      <c r="H40" s="636"/>
      <c r="I40" s="454" t="s">
        <v>110</v>
      </c>
      <c r="J40" s="454" t="s">
        <v>25</v>
      </c>
      <c r="K40" s="454" t="s">
        <v>34</v>
      </c>
      <c r="L40" s="454" t="s">
        <v>46</v>
      </c>
      <c r="M40" s="459"/>
      <c r="N40" s="459"/>
      <c r="O40" s="408"/>
      <c r="P40" s="459"/>
      <c r="Q40" s="459"/>
      <c r="R40" s="408"/>
      <c r="S40" s="66"/>
    </row>
    <row r="41" spans="1:19" ht="15" customHeight="1" x14ac:dyDescent="0.25">
      <c r="A41" s="364" t="s">
        <v>1009</v>
      </c>
      <c r="E41" s="787"/>
      <c r="F41" s="784"/>
      <c r="G41" s="675"/>
      <c r="H41" s="636"/>
      <c r="I41" s="454" t="s">
        <v>61</v>
      </c>
      <c r="J41" s="454" t="s">
        <v>8</v>
      </c>
      <c r="K41" s="454" t="s">
        <v>36</v>
      </c>
      <c r="L41" s="454" t="s">
        <v>46</v>
      </c>
      <c r="M41" s="459"/>
      <c r="N41" s="459"/>
      <c r="O41" s="408"/>
      <c r="P41" s="459"/>
      <c r="Q41" s="459"/>
      <c r="R41" s="408"/>
      <c r="S41" s="66"/>
    </row>
    <row r="42" spans="1:19" ht="15" customHeight="1" x14ac:dyDescent="0.25">
      <c r="A42" s="364" t="s">
        <v>1009</v>
      </c>
      <c r="E42" s="787"/>
      <c r="F42" s="784"/>
      <c r="G42" s="675"/>
      <c r="H42" s="636"/>
      <c r="I42" s="638" t="s">
        <v>62</v>
      </c>
      <c r="J42" s="455" t="s">
        <v>55</v>
      </c>
      <c r="K42" s="455" t="s">
        <v>36</v>
      </c>
      <c r="L42" s="459" t="s">
        <v>913</v>
      </c>
      <c r="M42" s="459"/>
      <c r="N42" s="459"/>
      <c r="O42" s="408"/>
      <c r="P42" s="459"/>
      <c r="Q42" s="459"/>
      <c r="R42" s="408"/>
      <c r="S42" s="66"/>
    </row>
    <row r="43" spans="1:19" ht="15" customHeight="1" x14ac:dyDescent="0.25">
      <c r="A43" s="364" t="s">
        <v>1009</v>
      </c>
      <c r="E43" s="787"/>
      <c r="F43" s="784"/>
      <c r="G43" s="675"/>
      <c r="H43" s="636"/>
      <c r="I43" s="637"/>
      <c r="J43" s="455" t="s">
        <v>54</v>
      </c>
      <c r="K43" s="455" t="s">
        <v>36</v>
      </c>
      <c r="L43" s="459" t="s">
        <v>56</v>
      </c>
      <c r="M43" s="459"/>
      <c r="N43" s="459"/>
      <c r="O43" s="408"/>
      <c r="P43" s="459"/>
      <c r="Q43" s="459"/>
      <c r="R43" s="408"/>
      <c r="S43" s="66"/>
    </row>
    <row r="44" spans="1:19" ht="15" customHeight="1" x14ac:dyDescent="0.25">
      <c r="A44" s="364" t="s">
        <v>1009</v>
      </c>
      <c r="E44" s="787"/>
      <c r="F44" s="784"/>
      <c r="G44" s="675"/>
      <c r="H44" s="636"/>
      <c r="I44" s="349" t="s">
        <v>111</v>
      </c>
      <c r="J44" s="402" t="s">
        <v>28</v>
      </c>
      <c r="K44" s="455" t="s">
        <v>32</v>
      </c>
      <c r="L44" s="349" t="s">
        <v>47</v>
      </c>
      <c r="M44" s="412"/>
      <c r="N44" s="412"/>
      <c r="O44" s="408"/>
      <c r="P44" s="412"/>
      <c r="Q44" s="412"/>
      <c r="R44" s="408"/>
      <c r="S44" s="66"/>
    </row>
    <row r="45" spans="1:19" ht="15" customHeight="1" x14ac:dyDescent="0.25">
      <c r="A45" s="364" t="s">
        <v>1009</v>
      </c>
      <c r="E45" s="787"/>
      <c r="F45" s="784"/>
      <c r="G45" s="675"/>
      <c r="H45" s="636"/>
      <c r="I45" s="454" t="s">
        <v>112</v>
      </c>
      <c r="J45" s="455" t="s">
        <v>29</v>
      </c>
      <c r="K45" s="455" t="s">
        <v>48</v>
      </c>
      <c r="L45" s="454" t="s">
        <v>264</v>
      </c>
      <c r="M45" s="459"/>
      <c r="N45" s="459"/>
      <c r="O45" s="408"/>
      <c r="P45" s="459"/>
      <c r="Q45" s="459"/>
      <c r="R45" s="408"/>
      <c r="S45" s="66"/>
    </row>
    <row r="46" spans="1:19" ht="15" customHeight="1" x14ac:dyDescent="0.25">
      <c r="A46" s="364" t="s">
        <v>1009</v>
      </c>
      <c r="E46" s="787"/>
      <c r="F46" s="784"/>
      <c r="G46" s="675"/>
      <c r="H46" s="636"/>
      <c r="I46" s="454" t="s">
        <v>115</v>
      </c>
      <c r="J46" s="454" t="s">
        <v>954</v>
      </c>
      <c r="K46" s="454" t="s">
        <v>48</v>
      </c>
      <c r="L46" s="647" t="s">
        <v>264</v>
      </c>
      <c r="M46" s="459"/>
      <c r="N46" s="459"/>
      <c r="O46" s="408"/>
      <c r="P46" s="459"/>
      <c r="Q46" s="459"/>
      <c r="R46" s="408"/>
      <c r="S46" s="66"/>
    </row>
    <row r="47" spans="1:19" ht="15" customHeight="1" x14ac:dyDescent="0.25">
      <c r="A47" s="364" t="s">
        <v>1009</v>
      </c>
      <c r="E47" s="787"/>
      <c r="F47" s="784"/>
      <c r="G47" s="675"/>
      <c r="H47" s="636"/>
      <c r="I47" s="454" t="s">
        <v>116</v>
      </c>
      <c r="J47" s="454" t="s">
        <v>955</v>
      </c>
      <c r="K47" s="454" t="s">
        <v>48</v>
      </c>
      <c r="L47" s="647"/>
      <c r="M47" s="459"/>
      <c r="N47" s="459"/>
      <c r="O47" s="408"/>
      <c r="P47" s="459"/>
      <c r="Q47" s="459"/>
      <c r="R47" s="408"/>
      <c r="S47" s="66"/>
    </row>
    <row r="48" spans="1:19" ht="15" customHeight="1" x14ac:dyDescent="0.25">
      <c r="A48" s="364" t="s">
        <v>1009</v>
      </c>
      <c r="E48" s="787"/>
      <c r="F48" s="784"/>
      <c r="G48" s="675"/>
      <c r="H48" s="636"/>
      <c r="I48" s="454" t="s">
        <v>117</v>
      </c>
      <c r="J48" s="454" t="s">
        <v>956</v>
      </c>
      <c r="K48" s="454" t="s">
        <v>48</v>
      </c>
      <c r="L48" s="647"/>
      <c r="M48" s="459"/>
      <c r="N48" s="459"/>
      <c r="O48" s="408"/>
      <c r="P48" s="459"/>
      <c r="Q48" s="459"/>
      <c r="R48" s="408"/>
      <c r="S48" s="66"/>
    </row>
    <row r="49" spans="1:19" ht="15" customHeight="1" x14ac:dyDescent="0.25">
      <c r="A49" s="364" t="s">
        <v>1009</v>
      </c>
      <c r="E49" s="787"/>
      <c r="F49" s="784"/>
      <c r="G49" s="675"/>
      <c r="H49" s="636"/>
      <c r="I49" s="454" t="s">
        <v>118</v>
      </c>
      <c r="J49" s="454" t="s">
        <v>957</v>
      </c>
      <c r="K49" s="454" t="s">
        <v>48</v>
      </c>
      <c r="L49" s="647"/>
      <c r="M49" s="459"/>
      <c r="N49" s="459"/>
      <c r="O49" s="408"/>
      <c r="P49" s="459"/>
      <c r="Q49" s="459"/>
      <c r="R49" s="408"/>
      <c r="S49" s="66"/>
    </row>
    <row r="50" spans="1:19" ht="15" customHeight="1" x14ac:dyDescent="0.25">
      <c r="A50" s="364" t="s">
        <v>1009</v>
      </c>
      <c r="E50" s="787"/>
      <c r="F50" s="784"/>
      <c r="G50" s="675"/>
      <c r="H50" s="636"/>
      <c r="I50" s="454" t="s">
        <v>119</v>
      </c>
      <c r="J50" s="454" t="s">
        <v>958</v>
      </c>
      <c r="K50" s="454" t="s">
        <v>48</v>
      </c>
      <c r="L50" s="647"/>
      <c r="M50" s="459"/>
      <c r="N50" s="459"/>
      <c r="O50" s="408"/>
      <c r="P50" s="459"/>
      <c r="Q50" s="459"/>
      <c r="R50" s="408"/>
      <c r="S50" s="66"/>
    </row>
    <row r="51" spans="1:19" ht="15" customHeight="1" thickBot="1" x14ac:dyDescent="0.3">
      <c r="A51" s="364" t="s">
        <v>1009</v>
      </c>
      <c r="E51" s="787"/>
      <c r="F51" s="784"/>
      <c r="G51" s="675"/>
      <c r="H51" s="636"/>
      <c r="I51" s="454" t="s">
        <v>120</v>
      </c>
      <c r="J51" s="454" t="s">
        <v>959</v>
      </c>
      <c r="K51" s="454" t="s">
        <v>48</v>
      </c>
      <c r="L51" s="647"/>
      <c r="M51" s="459"/>
      <c r="N51" s="459"/>
      <c r="O51" s="408"/>
      <c r="P51" s="459"/>
      <c r="Q51" s="459"/>
      <c r="R51" s="408"/>
      <c r="S51" s="66"/>
    </row>
    <row r="52" spans="1:19" ht="22.5" x14ac:dyDescent="0.25">
      <c r="A52" s="364" t="s">
        <v>1159</v>
      </c>
      <c r="E52" s="787"/>
      <c r="F52" s="784"/>
      <c r="G52" s="675"/>
      <c r="H52" s="636"/>
      <c r="I52" s="643" t="s">
        <v>113</v>
      </c>
      <c r="J52" s="453" t="s">
        <v>1139</v>
      </c>
      <c r="K52" s="453" t="s">
        <v>36</v>
      </c>
      <c r="L52" s="458" t="s">
        <v>914</v>
      </c>
      <c r="M52" s="445"/>
      <c r="N52" s="445"/>
      <c r="O52" s="451"/>
      <c r="P52" s="486"/>
      <c r="Q52" s="486"/>
      <c r="R52" s="408"/>
      <c r="S52" s="66"/>
    </row>
    <row r="53" spans="1:19" ht="15" customHeight="1" x14ac:dyDescent="0.25">
      <c r="A53" s="364" t="s">
        <v>1196</v>
      </c>
      <c r="E53" s="787"/>
      <c r="F53" s="784"/>
      <c r="G53" s="675"/>
      <c r="H53" s="636"/>
      <c r="I53" s="644"/>
      <c r="J53" s="638" t="s">
        <v>1232</v>
      </c>
      <c r="K53" s="454" t="s">
        <v>36</v>
      </c>
      <c r="L53" s="456" t="s">
        <v>1170</v>
      </c>
      <c r="M53" s="454"/>
      <c r="N53" s="454"/>
      <c r="O53" s="459"/>
      <c r="P53" s="486"/>
      <c r="Q53" s="486"/>
      <c r="R53" s="408"/>
      <c r="S53" s="66"/>
    </row>
    <row r="54" spans="1:19" ht="15.75" customHeight="1" thickBot="1" x14ac:dyDescent="0.3">
      <c r="A54" s="364" t="s">
        <v>1196</v>
      </c>
      <c r="E54" s="787"/>
      <c r="F54" s="784"/>
      <c r="G54" s="675"/>
      <c r="H54" s="636"/>
      <c r="I54" s="644"/>
      <c r="J54" s="637"/>
      <c r="K54" s="454" t="s">
        <v>35</v>
      </c>
      <c r="L54" s="456" t="s">
        <v>1137</v>
      </c>
      <c r="M54" s="454"/>
      <c r="N54" s="454"/>
      <c r="O54" s="459"/>
      <c r="P54" s="486"/>
      <c r="Q54" s="486"/>
      <c r="R54" s="408"/>
      <c r="S54" s="66"/>
    </row>
    <row r="55" spans="1:19" ht="15" customHeight="1" x14ac:dyDescent="0.25">
      <c r="A55" s="364" t="s">
        <v>1159</v>
      </c>
      <c r="E55" s="787"/>
      <c r="F55" s="784"/>
      <c r="G55" s="675"/>
      <c r="H55" s="636"/>
      <c r="I55" s="641" t="s">
        <v>114</v>
      </c>
      <c r="J55" s="453" t="s">
        <v>1139</v>
      </c>
      <c r="K55" s="454" t="s">
        <v>36</v>
      </c>
      <c r="L55" s="459" t="s">
        <v>98</v>
      </c>
      <c r="M55" s="454"/>
      <c r="N55" s="454"/>
      <c r="O55" s="459"/>
      <c r="P55" s="486"/>
      <c r="Q55" s="486"/>
      <c r="R55" s="408"/>
      <c r="S55" s="66"/>
    </row>
    <row r="56" spans="1:19" ht="15" customHeight="1" x14ac:dyDescent="0.25">
      <c r="A56" s="364" t="s">
        <v>1196</v>
      </c>
      <c r="E56" s="787"/>
      <c r="F56" s="784"/>
      <c r="G56" s="675"/>
      <c r="H56" s="636"/>
      <c r="I56" s="644"/>
      <c r="J56" s="638" t="s">
        <v>1233</v>
      </c>
      <c r="K56" s="454" t="s">
        <v>36</v>
      </c>
      <c r="L56" s="456" t="s">
        <v>1170</v>
      </c>
      <c r="M56" s="454"/>
      <c r="N56" s="454"/>
      <c r="O56" s="459"/>
      <c r="P56" s="486"/>
      <c r="Q56" s="486"/>
      <c r="R56" s="408"/>
      <c r="S56" s="66"/>
    </row>
    <row r="57" spans="1:19" ht="15" customHeight="1" x14ac:dyDescent="0.25">
      <c r="A57" s="364" t="s">
        <v>1196</v>
      </c>
      <c r="E57" s="787"/>
      <c r="F57" s="784"/>
      <c r="G57" s="675"/>
      <c r="H57" s="636"/>
      <c r="I57" s="644"/>
      <c r="J57" s="637"/>
      <c r="K57" s="454" t="s">
        <v>35</v>
      </c>
      <c r="L57" s="456" t="s">
        <v>1137</v>
      </c>
      <c r="M57" s="454"/>
      <c r="N57" s="454"/>
      <c r="O57" s="459"/>
      <c r="P57" s="486"/>
      <c r="Q57" s="486"/>
      <c r="R57" s="408"/>
      <c r="S57" s="66"/>
    </row>
    <row r="58" spans="1:19" ht="15" customHeight="1" x14ac:dyDescent="0.25">
      <c r="A58" s="364" t="s">
        <v>1009</v>
      </c>
      <c r="E58" s="787"/>
      <c r="F58" s="784"/>
      <c r="G58" s="675"/>
      <c r="H58" s="636"/>
      <c r="I58" s="638" t="s">
        <v>123</v>
      </c>
      <c r="J58" s="454" t="s">
        <v>960</v>
      </c>
      <c r="K58" s="454" t="s">
        <v>36</v>
      </c>
      <c r="L58" s="459" t="s">
        <v>98</v>
      </c>
      <c r="M58" s="459"/>
      <c r="N58" s="459"/>
      <c r="O58" s="408"/>
      <c r="P58" s="459"/>
      <c r="Q58" s="459"/>
      <c r="R58" s="408"/>
      <c r="S58" s="66"/>
    </row>
    <row r="59" spans="1:19" x14ac:dyDescent="0.25">
      <c r="A59" s="364" t="s">
        <v>1196</v>
      </c>
      <c r="E59" s="787"/>
      <c r="F59" s="784"/>
      <c r="G59" s="675"/>
      <c r="H59" s="636"/>
      <c r="I59" s="636"/>
      <c r="J59" s="638" t="s">
        <v>1206</v>
      </c>
      <c r="K59" s="454" t="s">
        <v>35</v>
      </c>
      <c r="L59" s="647" t="s">
        <v>52</v>
      </c>
      <c r="M59" s="459"/>
      <c r="N59" s="459"/>
      <c r="O59" s="408"/>
      <c r="P59" s="459"/>
      <c r="Q59" s="459"/>
      <c r="R59" s="408"/>
      <c r="S59" s="66"/>
    </row>
    <row r="60" spans="1:19" ht="15" x14ac:dyDescent="0.25">
      <c r="A60" s="364" t="s">
        <v>1009</v>
      </c>
      <c r="E60" s="787"/>
      <c r="F60" s="784"/>
      <c r="G60" s="675"/>
      <c r="H60" s="636"/>
      <c r="I60" s="636"/>
      <c r="J60" s="637"/>
      <c r="K60" s="454" t="s">
        <v>36</v>
      </c>
      <c r="L60" s="790"/>
      <c r="M60" s="414"/>
      <c r="N60" s="414"/>
      <c r="O60" s="408"/>
      <c r="P60" s="414"/>
      <c r="Q60" s="414"/>
      <c r="R60" s="408"/>
      <c r="S60" s="66"/>
    </row>
    <row r="61" spans="1:19" ht="15" customHeight="1" x14ac:dyDescent="0.25">
      <c r="A61" s="364" t="s">
        <v>1009</v>
      </c>
      <c r="E61" s="787"/>
      <c r="F61" s="784"/>
      <c r="G61" s="675"/>
      <c r="H61" s="636"/>
      <c r="I61" s="636"/>
      <c r="J61" s="349" t="s">
        <v>961</v>
      </c>
      <c r="K61" s="454" t="s">
        <v>48</v>
      </c>
      <c r="L61" s="248" t="s">
        <v>99</v>
      </c>
      <c r="M61" s="248"/>
      <c r="N61" s="248"/>
      <c r="O61" s="408"/>
      <c r="P61" s="248"/>
      <c r="Q61" s="248"/>
      <c r="R61" s="408"/>
      <c r="S61" s="66"/>
    </row>
    <row r="62" spans="1:19" ht="15" customHeight="1" x14ac:dyDescent="0.25">
      <c r="A62" s="364" t="s">
        <v>1009</v>
      </c>
      <c r="E62" s="787"/>
      <c r="F62" s="784"/>
      <c r="G62" s="675"/>
      <c r="H62" s="636"/>
      <c r="I62" s="637"/>
      <c r="J62" s="349" t="s">
        <v>962</v>
      </c>
      <c r="K62" s="454" t="s">
        <v>48</v>
      </c>
      <c r="L62" s="248" t="s">
        <v>264</v>
      </c>
      <c r="M62" s="248"/>
      <c r="N62" s="248"/>
      <c r="O62" s="408"/>
      <c r="P62" s="248"/>
      <c r="Q62" s="248"/>
      <c r="R62" s="408"/>
      <c r="S62" s="66"/>
    </row>
    <row r="63" spans="1:19" ht="23.25" thickBot="1" x14ac:dyDescent="0.3">
      <c r="A63" s="364" t="s">
        <v>1159</v>
      </c>
      <c r="E63" s="787"/>
      <c r="F63" s="784"/>
      <c r="G63" s="676"/>
      <c r="H63" s="648"/>
      <c r="I63" s="348" t="s">
        <v>1186</v>
      </c>
      <c r="J63" s="348" t="s">
        <v>963</v>
      </c>
      <c r="K63" s="457" t="s">
        <v>36</v>
      </c>
      <c r="L63" s="460" t="s">
        <v>914</v>
      </c>
      <c r="M63" s="460"/>
      <c r="N63" s="460"/>
      <c r="O63" s="409"/>
      <c r="P63" s="460"/>
      <c r="Q63" s="460"/>
      <c r="R63" s="409"/>
      <c r="S63" s="163"/>
    </row>
    <row r="64" spans="1:19" ht="23.25" thickBot="1" x14ac:dyDescent="0.3">
      <c r="A64" s="364" t="s">
        <v>1326</v>
      </c>
      <c r="B64" s="263" t="s">
        <v>1235</v>
      </c>
      <c r="C64" s="258" t="s">
        <v>1289</v>
      </c>
      <c r="E64" s="787"/>
      <c r="F64" s="784"/>
      <c r="G64" s="45" t="s">
        <v>125</v>
      </c>
      <c r="H64" s="45" t="s">
        <v>0</v>
      </c>
      <c r="I64" s="45" t="s">
        <v>104</v>
      </c>
      <c r="J64" s="45" t="s">
        <v>10</v>
      </c>
      <c r="K64" s="45" t="s">
        <v>73</v>
      </c>
      <c r="L64" s="45" t="s">
        <v>1</v>
      </c>
      <c r="M64" s="704" t="s">
        <v>2</v>
      </c>
      <c r="N64" s="705"/>
      <c r="O64" s="705"/>
      <c r="P64" s="704"/>
      <c r="Q64" s="705"/>
      <c r="R64" s="705"/>
      <c r="S64" s="45" t="s">
        <v>156</v>
      </c>
    </row>
    <row r="65" spans="1:19" ht="15" customHeight="1" x14ac:dyDescent="0.25">
      <c r="A65" s="364" t="s">
        <v>1009</v>
      </c>
      <c r="D65" s="17"/>
      <c r="E65" s="787"/>
      <c r="F65" s="784"/>
      <c r="G65" s="674" t="s">
        <v>579</v>
      </c>
      <c r="H65" s="635" t="s">
        <v>580</v>
      </c>
      <c r="I65" s="635" t="s">
        <v>584</v>
      </c>
      <c r="J65" s="635" t="s">
        <v>585</v>
      </c>
      <c r="K65" s="453" t="s">
        <v>74</v>
      </c>
      <c r="L65" s="646" t="s">
        <v>264</v>
      </c>
      <c r="M65" s="772"/>
      <c r="N65" s="773"/>
      <c r="O65" s="665"/>
      <c r="P65" s="758"/>
      <c r="Q65" s="759"/>
      <c r="R65" s="760"/>
      <c r="S65" s="8"/>
    </row>
    <row r="66" spans="1:19" ht="11.25" customHeight="1" x14ac:dyDescent="0.25">
      <c r="A66" s="364" t="s">
        <v>1009</v>
      </c>
      <c r="E66" s="787"/>
      <c r="F66" s="784"/>
      <c r="G66" s="675"/>
      <c r="H66" s="636"/>
      <c r="I66" s="636"/>
      <c r="J66" s="636"/>
      <c r="K66" s="454" t="s">
        <v>75</v>
      </c>
      <c r="L66" s="647"/>
      <c r="M66" s="765"/>
      <c r="N66" s="766"/>
      <c r="O66" s="666"/>
      <c r="P66" s="749"/>
      <c r="Q66" s="750"/>
      <c r="R66" s="751"/>
      <c r="S66" s="10"/>
    </row>
    <row r="67" spans="1:19" ht="11.25" customHeight="1" x14ac:dyDescent="0.25">
      <c r="A67" s="364" t="s">
        <v>1009</v>
      </c>
      <c r="E67" s="787"/>
      <c r="F67" s="784"/>
      <c r="G67" s="675"/>
      <c r="H67" s="636"/>
      <c r="I67" s="636"/>
      <c r="J67" s="636"/>
      <c r="K67" s="454" t="s">
        <v>76</v>
      </c>
      <c r="L67" s="647"/>
      <c r="M67" s="765"/>
      <c r="N67" s="766"/>
      <c r="O67" s="666"/>
      <c r="P67" s="749"/>
      <c r="Q67" s="750"/>
      <c r="R67" s="751"/>
      <c r="S67" s="10"/>
    </row>
    <row r="68" spans="1:19" ht="11.25" customHeight="1" x14ac:dyDescent="0.25">
      <c r="A68" s="364" t="s">
        <v>1009</v>
      </c>
      <c r="E68" s="787"/>
      <c r="F68" s="784"/>
      <c r="G68" s="675"/>
      <c r="H68" s="636"/>
      <c r="I68" s="637"/>
      <c r="J68" s="637"/>
      <c r="K68" s="454" t="s">
        <v>88</v>
      </c>
      <c r="L68" s="647"/>
      <c r="M68" s="765"/>
      <c r="N68" s="766"/>
      <c r="O68" s="666"/>
      <c r="P68" s="749"/>
      <c r="Q68" s="750"/>
      <c r="R68" s="751"/>
      <c r="S68" s="10"/>
    </row>
    <row r="69" spans="1:19" ht="11.25" customHeight="1" x14ac:dyDescent="0.25">
      <c r="A69" s="364" t="s">
        <v>1009</v>
      </c>
      <c r="E69" s="787"/>
      <c r="F69" s="784"/>
      <c r="G69" s="675"/>
      <c r="H69" s="636"/>
      <c r="I69" s="638" t="s">
        <v>586</v>
      </c>
      <c r="J69" s="638" t="s">
        <v>587</v>
      </c>
      <c r="K69" s="454" t="s">
        <v>74</v>
      </c>
      <c r="L69" s="647"/>
      <c r="M69" s="765"/>
      <c r="N69" s="766"/>
      <c r="O69" s="666"/>
      <c r="P69" s="749"/>
      <c r="Q69" s="750"/>
      <c r="R69" s="751"/>
      <c r="S69" s="10"/>
    </row>
    <row r="70" spans="1:19" ht="11.25" customHeight="1" x14ac:dyDescent="0.25">
      <c r="A70" s="364" t="s">
        <v>1009</v>
      </c>
      <c r="E70" s="787"/>
      <c r="F70" s="784"/>
      <c r="G70" s="675"/>
      <c r="H70" s="636"/>
      <c r="I70" s="636"/>
      <c r="J70" s="636"/>
      <c r="K70" s="454" t="s">
        <v>75</v>
      </c>
      <c r="L70" s="647"/>
      <c r="M70" s="765"/>
      <c r="N70" s="766"/>
      <c r="O70" s="666"/>
      <c r="P70" s="749"/>
      <c r="Q70" s="750"/>
      <c r="R70" s="751"/>
      <c r="S70" s="10"/>
    </row>
    <row r="71" spans="1:19" ht="12" customHeight="1" thickBot="1" x14ac:dyDescent="0.3">
      <c r="A71" s="364" t="s">
        <v>1009</v>
      </c>
      <c r="E71" s="787"/>
      <c r="F71" s="784"/>
      <c r="G71" s="676"/>
      <c r="H71" s="648"/>
      <c r="I71" s="648"/>
      <c r="J71" s="648"/>
      <c r="K71" s="457" t="s">
        <v>76</v>
      </c>
      <c r="L71" s="673"/>
      <c r="M71" s="767"/>
      <c r="N71" s="768"/>
      <c r="O71" s="679"/>
      <c r="P71" s="752"/>
      <c r="Q71" s="753"/>
      <c r="R71" s="754"/>
      <c r="S71" s="16"/>
    </row>
    <row r="72" spans="1:19" ht="15" customHeight="1" x14ac:dyDescent="0.25">
      <c r="A72" s="364" t="s">
        <v>1009</v>
      </c>
      <c r="E72" s="787"/>
      <c r="F72" s="784"/>
      <c r="G72" s="674" t="s">
        <v>581</v>
      </c>
      <c r="H72" s="635" t="s">
        <v>934</v>
      </c>
      <c r="I72" s="635" t="s">
        <v>589</v>
      </c>
      <c r="J72" s="635" t="s">
        <v>590</v>
      </c>
      <c r="K72" s="453" t="s">
        <v>48</v>
      </c>
      <c r="L72" s="341" t="s">
        <v>964</v>
      </c>
      <c r="M72" s="772"/>
      <c r="N72" s="773"/>
      <c r="O72" s="665"/>
      <c r="P72" s="758"/>
      <c r="Q72" s="759"/>
      <c r="R72" s="760"/>
      <c r="S72" s="8"/>
    </row>
    <row r="73" spans="1:19" ht="11.25" customHeight="1" x14ac:dyDescent="0.25">
      <c r="A73" s="364" t="s">
        <v>1009</v>
      </c>
      <c r="E73" s="787"/>
      <c r="F73" s="784"/>
      <c r="G73" s="675"/>
      <c r="H73" s="636"/>
      <c r="I73" s="637"/>
      <c r="J73" s="637"/>
      <c r="K73" s="445" t="s">
        <v>48</v>
      </c>
      <c r="L73" s="346" t="s">
        <v>965</v>
      </c>
      <c r="M73" s="765"/>
      <c r="N73" s="766"/>
      <c r="O73" s="666"/>
      <c r="P73" s="749"/>
      <c r="Q73" s="750"/>
      <c r="R73" s="751"/>
      <c r="S73" s="171"/>
    </row>
    <row r="74" spans="1:19" ht="15" customHeight="1" x14ac:dyDescent="0.25">
      <c r="A74" s="364" t="s">
        <v>1159</v>
      </c>
      <c r="E74" s="787"/>
      <c r="F74" s="784"/>
      <c r="G74" s="675"/>
      <c r="H74" s="636"/>
      <c r="I74" s="794" t="s">
        <v>591</v>
      </c>
      <c r="J74" s="638" t="s">
        <v>592</v>
      </c>
      <c r="K74" s="454" t="s">
        <v>74</v>
      </c>
      <c r="L74" s="328" t="s">
        <v>992</v>
      </c>
      <c r="M74" s="765"/>
      <c r="N74" s="766"/>
      <c r="O74" s="666"/>
      <c r="P74" s="749"/>
      <c r="Q74" s="750"/>
      <c r="R74" s="751"/>
      <c r="S74" s="66"/>
    </row>
    <row r="75" spans="1:19" ht="15" customHeight="1" x14ac:dyDescent="0.25">
      <c r="A75" s="364" t="s">
        <v>1009</v>
      </c>
      <c r="E75" s="787"/>
      <c r="F75" s="784"/>
      <c r="G75" s="675"/>
      <c r="H75" s="636"/>
      <c r="I75" s="795"/>
      <c r="J75" s="636"/>
      <c r="K75" s="638" t="s">
        <v>936</v>
      </c>
      <c r="L75" s="328" t="s">
        <v>966</v>
      </c>
      <c r="M75" s="765"/>
      <c r="N75" s="766"/>
      <c r="O75" s="666"/>
      <c r="P75" s="749"/>
      <c r="Q75" s="750"/>
      <c r="R75" s="751"/>
      <c r="S75" s="67"/>
    </row>
    <row r="76" spans="1:19" ht="15" customHeight="1" x14ac:dyDescent="0.25">
      <c r="A76" s="364" t="s">
        <v>1009</v>
      </c>
      <c r="E76" s="787"/>
      <c r="F76" s="784"/>
      <c r="G76" s="675"/>
      <c r="H76" s="636"/>
      <c r="I76" s="795"/>
      <c r="J76" s="636"/>
      <c r="K76" s="636"/>
      <c r="L76" s="328" t="s">
        <v>967</v>
      </c>
      <c r="M76" s="765"/>
      <c r="N76" s="766"/>
      <c r="O76" s="666"/>
      <c r="P76" s="749"/>
      <c r="Q76" s="750"/>
      <c r="R76" s="751"/>
      <c r="S76" s="67"/>
    </row>
    <row r="77" spans="1:19" ht="11.25" customHeight="1" x14ac:dyDescent="0.25">
      <c r="A77" s="364" t="s">
        <v>1159</v>
      </c>
      <c r="E77" s="787"/>
      <c r="F77" s="784"/>
      <c r="G77" s="675"/>
      <c r="H77" s="636"/>
      <c r="I77" s="795"/>
      <c r="J77" s="636"/>
      <c r="K77" s="636"/>
      <c r="L77" s="328" t="s">
        <v>1143</v>
      </c>
      <c r="M77" s="765"/>
      <c r="N77" s="766"/>
      <c r="O77" s="666"/>
      <c r="P77" s="749"/>
      <c r="Q77" s="750"/>
      <c r="R77" s="751"/>
      <c r="S77" s="67"/>
    </row>
    <row r="78" spans="1:19" ht="11.25" customHeight="1" x14ac:dyDescent="0.25">
      <c r="A78" s="364" t="s">
        <v>1009</v>
      </c>
      <c r="E78" s="787"/>
      <c r="F78" s="784"/>
      <c r="G78" s="675"/>
      <c r="H78" s="636"/>
      <c r="I78" s="795"/>
      <c r="J78" s="636"/>
      <c r="K78" s="636"/>
      <c r="L78" s="328" t="s">
        <v>937</v>
      </c>
      <c r="M78" s="765"/>
      <c r="N78" s="766"/>
      <c r="O78" s="666"/>
      <c r="P78" s="749"/>
      <c r="Q78" s="750"/>
      <c r="R78" s="751"/>
      <c r="S78" s="67"/>
    </row>
    <row r="79" spans="1:19" ht="11.25" customHeight="1" x14ac:dyDescent="0.25">
      <c r="A79" s="364" t="s">
        <v>1009</v>
      </c>
      <c r="E79" s="787"/>
      <c r="F79" s="784"/>
      <c r="G79" s="675"/>
      <c r="H79" s="636"/>
      <c r="I79" s="795"/>
      <c r="J79" s="636"/>
      <c r="K79" s="636"/>
      <c r="L79" s="328" t="s">
        <v>938</v>
      </c>
      <c r="M79" s="765"/>
      <c r="N79" s="766"/>
      <c r="O79" s="666"/>
      <c r="P79" s="749"/>
      <c r="Q79" s="750"/>
      <c r="R79" s="751"/>
      <c r="S79" s="67"/>
    </row>
    <row r="80" spans="1:19" ht="22.5" x14ac:dyDescent="0.25">
      <c r="A80" s="364" t="s">
        <v>1009</v>
      </c>
      <c r="E80" s="787"/>
      <c r="F80" s="784"/>
      <c r="G80" s="675"/>
      <c r="H80" s="636"/>
      <c r="I80" s="795"/>
      <c r="J80" s="636"/>
      <c r="K80" s="637"/>
      <c r="L80" s="328" t="s">
        <v>939</v>
      </c>
      <c r="M80" s="765"/>
      <c r="N80" s="766"/>
      <c r="O80" s="666"/>
      <c r="P80" s="749"/>
      <c r="Q80" s="750"/>
      <c r="R80" s="751"/>
      <c r="S80" s="67"/>
    </row>
    <row r="81" spans="1:19" ht="15" customHeight="1" x14ac:dyDescent="0.25">
      <c r="A81" s="364" t="s">
        <v>1009</v>
      </c>
      <c r="E81" s="787"/>
      <c r="F81" s="784"/>
      <c r="G81" s="675"/>
      <c r="H81" s="636"/>
      <c r="I81" s="795"/>
      <c r="J81" s="636"/>
      <c r="K81" s="449" t="s">
        <v>76</v>
      </c>
      <c r="L81" s="328" t="s">
        <v>968</v>
      </c>
      <c r="M81" s="765"/>
      <c r="N81" s="766"/>
      <c r="O81" s="666"/>
      <c r="P81" s="749"/>
      <c r="Q81" s="750"/>
      <c r="R81" s="751"/>
      <c r="S81" s="67"/>
    </row>
    <row r="82" spans="1:19" ht="11.25" customHeight="1" x14ac:dyDescent="0.25">
      <c r="A82" s="364" t="s">
        <v>1009</v>
      </c>
      <c r="E82" s="787"/>
      <c r="F82" s="784"/>
      <c r="G82" s="675"/>
      <c r="H82" s="636"/>
      <c r="I82" s="795"/>
      <c r="J82" s="636"/>
      <c r="K82" s="449" t="s">
        <v>88</v>
      </c>
      <c r="L82" s="328" t="s">
        <v>48</v>
      </c>
      <c r="M82" s="765"/>
      <c r="N82" s="766"/>
      <c r="O82" s="666"/>
      <c r="P82" s="749"/>
      <c r="Q82" s="750"/>
      <c r="R82" s="751"/>
      <c r="S82" s="67"/>
    </row>
    <row r="83" spans="1:19" ht="11.25" customHeight="1" x14ac:dyDescent="0.25">
      <c r="A83" s="364" t="s">
        <v>1009</v>
      </c>
      <c r="E83" s="787"/>
      <c r="F83" s="784"/>
      <c r="G83" s="675"/>
      <c r="H83" s="636"/>
      <c r="I83" s="795"/>
      <c r="J83" s="636"/>
      <c r="K83" s="449" t="s">
        <v>89</v>
      </c>
      <c r="L83" s="328" t="s">
        <v>943</v>
      </c>
      <c r="M83" s="765"/>
      <c r="N83" s="766"/>
      <c r="O83" s="666"/>
      <c r="P83" s="749"/>
      <c r="Q83" s="750"/>
      <c r="R83" s="751"/>
      <c r="S83" s="67"/>
    </row>
    <row r="84" spans="1:19" ht="22.5" x14ac:dyDescent="0.25">
      <c r="A84" s="364" t="s">
        <v>1159</v>
      </c>
      <c r="E84" s="787"/>
      <c r="F84" s="784"/>
      <c r="G84" s="675"/>
      <c r="H84" s="636"/>
      <c r="I84" s="795"/>
      <c r="J84" s="636"/>
      <c r="K84" s="449" t="s">
        <v>86</v>
      </c>
      <c r="L84" s="328" t="s">
        <v>996</v>
      </c>
      <c r="M84" s="765"/>
      <c r="N84" s="766"/>
      <c r="O84" s="666"/>
      <c r="P84" s="749"/>
      <c r="Q84" s="750"/>
      <c r="R84" s="751"/>
      <c r="S84" s="67"/>
    </row>
    <row r="85" spans="1:19" ht="11.25" customHeight="1" x14ac:dyDescent="0.25">
      <c r="A85" s="364" t="s">
        <v>1009</v>
      </c>
      <c r="E85" s="787"/>
      <c r="F85" s="784"/>
      <c r="G85" s="675"/>
      <c r="H85" s="636"/>
      <c r="I85" s="795"/>
      <c r="J85" s="636"/>
      <c r="K85" s="638" t="s">
        <v>90</v>
      </c>
      <c r="L85" s="328" t="s">
        <v>937</v>
      </c>
      <c r="M85" s="765"/>
      <c r="N85" s="766"/>
      <c r="O85" s="666"/>
      <c r="P85" s="749"/>
      <c r="Q85" s="750"/>
      <c r="R85" s="751"/>
      <c r="S85" s="67"/>
    </row>
    <row r="86" spans="1:19" ht="11.25" customHeight="1" x14ac:dyDescent="0.25">
      <c r="A86" s="364" t="s">
        <v>1009</v>
      </c>
      <c r="E86" s="787"/>
      <c r="F86" s="784"/>
      <c r="G86" s="675"/>
      <c r="H86" s="636"/>
      <c r="I86" s="795"/>
      <c r="J86" s="636"/>
      <c r="K86" s="733"/>
      <c r="L86" s="328" t="s">
        <v>938</v>
      </c>
      <c r="M86" s="765"/>
      <c r="N86" s="766"/>
      <c r="O86" s="666"/>
      <c r="P86" s="749"/>
      <c r="Q86" s="750"/>
      <c r="R86" s="751"/>
      <c r="S86" s="67"/>
    </row>
    <row r="87" spans="1:19" ht="22.5" x14ac:dyDescent="0.25">
      <c r="A87" s="364" t="s">
        <v>1009</v>
      </c>
      <c r="E87" s="787"/>
      <c r="F87" s="784"/>
      <c r="G87" s="675"/>
      <c r="H87" s="636"/>
      <c r="I87" s="795"/>
      <c r="J87" s="636"/>
      <c r="K87" s="731"/>
      <c r="L87" s="328" t="s">
        <v>942</v>
      </c>
      <c r="M87" s="765"/>
      <c r="N87" s="766"/>
      <c r="O87" s="666"/>
      <c r="P87" s="749"/>
      <c r="Q87" s="750"/>
      <c r="R87" s="751"/>
      <c r="S87" s="67"/>
    </row>
    <row r="88" spans="1:19" ht="15" customHeight="1" x14ac:dyDescent="0.25">
      <c r="A88" s="364" t="s">
        <v>1159</v>
      </c>
      <c r="E88" s="787"/>
      <c r="F88" s="784"/>
      <c r="G88" s="675"/>
      <c r="H88" s="636"/>
      <c r="I88" s="795"/>
      <c r="J88" s="636"/>
      <c r="K88" s="449" t="s">
        <v>944</v>
      </c>
      <c r="L88" s="328" t="s">
        <v>1187</v>
      </c>
      <c r="M88" s="765"/>
      <c r="N88" s="766"/>
      <c r="O88" s="666"/>
      <c r="P88" s="749"/>
      <c r="Q88" s="750"/>
      <c r="R88" s="751"/>
      <c r="S88" s="67"/>
    </row>
    <row r="89" spans="1:19" ht="11.25" customHeight="1" x14ac:dyDescent="0.25">
      <c r="A89" s="364" t="s">
        <v>1009</v>
      </c>
      <c r="E89" s="787"/>
      <c r="F89" s="784"/>
      <c r="G89" s="675"/>
      <c r="H89" s="636"/>
      <c r="I89" s="795"/>
      <c r="J89" s="636"/>
      <c r="K89" s="449" t="s">
        <v>945</v>
      </c>
      <c r="L89" s="328" t="s">
        <v>948</v>
      </c>
      <c r="M89" s="765"/>
      <c r="N89" s="766"/>
      <c r="O89" s="666"/>
      <c r="P89" s="749"/>
      <c r="Q89" s="750"/>
      <c r="R89" s="751"/>
      <c r="S89" s="67"/>
    </row>
    <row r="90" spans="1:19" ht="15" customHeight="1" x14ac:dyDescent="0.25">
      <c r="A90" s="364" t="s">
        <v>1159</v>
      </c>
      <c r="E90" s="787"/>
      <c r="F90" s="784"/>
      <c r="G90" s="675"/>
      <c r="H90" s="636"/>
      <c r="I90" s="795"/>
      <c r="J90" s="636"/>
      <c r="K90" s="449" t="s">
        <v>946</v>
      </c>
      <c r="L90" s="328" t="s">
        <v>1187</v>
      </c>
      <c r="M90" s="765"/>
      <c r="N90" s="766"/>
      <c r="O90" s="666"/>
      <c r="P90" s="749"/>
      <c r="Q90" s="750"/>
      <c r="R90" s="751"/>
      <c r="S90" s="67"/>
    </row>
    <row r="91" spans="1:19" ht="15" customHeight="1" x14ac:dyDescent="0.25">
      <c r="A91" s="364" t="s">
        <v>1009</v>
      </c>
      <c r="E91" s="787"/>
      <c r="F91" s="784"/>
      <c r="G91" s="675"/>
      <c r="H91" s="636"/>
      <c r="I91" s="795"/>
      <c r="J91" s="636"/>
      <c r="K91" s="449" t="s">
        <v>947</v>
      </c>
      <c r="L91" s="328" t="s">
        <v>948</v>
      </c>
      <c r="M91" s="765"/>
      <c r="N91" s="766"/>
      <c r="O91" s="666"/>
      <c r="P91" s="749"/>
      <c r="Q91" s="750"/>
      <c r="R91" s="751"/>
      <c r="S91" s="67"/>
    </row>
    <row r="92" spans="1:19" ht="34.5" customHeight="1" x14ac:dyDescent="0.25">
      <c r="A92" s="364" t="s">
        <v>1326</v>
      </c>
      <c r="B92" s="263" t="s">
        <v>1235</v>
      </c>
      <c r="C92" s="258" t="s">
        <v>1274</v>
      </c>
      <c r="E92" s="787"/>
      <c r="F92" s="784"/>
      <c r="G92" s="675"/>
      <c r="H92" s="636"/>
      <c r="I92" s="795"/>
      <c r="J92" s="636"/>
      <c r="K92" s="520" t="s">
        <v>1350</v>
      </c>
      <c r="L92" s="328" t="s">
        <v>994</v>
      </c>
      <c r="M92" s="765"/>
      <c r="N92" s="766"/>
      <c r="O92" s="666"/>
      <c r="P92" s="749"/>
      <c r="Q92" s="750"/>
      <c r="R92" s="751"/>
      <c r="S92" s="261" t="s">
        <v>1008</v>
      </c>
    </row>
    <row r="93" spans="1:19" ht="34.5" customHeight="1" x14ac:dyDescent="0.25">
      <c r="A93" s="364" t="s">
        <v>1326</v>
      </c>
      <c r="B93" s="263" t="s">
        <v>1235</v>
      </c>
      <c r="C93" s="258" t="s">
        <v>1274</v>
      </c>
      <c r="E93" s="787"/>
      <c r="F93" s="784"/>
      <c r="G93" s="675"/>
      <c r="H93" s="636"/>
      <c r="I93" s="796"/>
      <c r="J93" s="637"/>
      <c r="K93" s="520" t="s">
        <v>1351</v>
      </c>
      <c r="L93" s="328" t="s">
        <v>997</v>
      </c>
      <c r="M93" s="765"/>
      <c r="N93" s="766"/>
      <c r="O93" s="666"/>
      <c r="P93" s="749"/>
      <c r="Q93" s="750"/>
      <c r="R93" s="751"/>
      <c r="S93" s="261" t="s">
        <v>1007</v>
      </c>
    </row>
    <row r="94" spans="1:19" ht="15" customHeight="1" x14ac:dyDescent="0.25">
      <c r="A94" s="364" t="s">
        <v>1009</v>
      </c>
      <c r="E94" s="787"/>
      <c r="F94" s="784"/>
      <c r="G94" s="675"/>
      <c r="H94" s="636"/>
      <c r="I94" s="638" t="s">
        <v>1141</v>
      </c>
      <c r="J94" s="638" t="s">
        <v>593</v>
      </c>
      <c r="K94" s="454" t="s">
        <v>74</v>
      </c>
      <c r="L94" s="349" t="s">
        <v>995</v>
      </c>
      <c r="M94" s="765"/>
      <c r="N94" s="766"/>
      <c r="O94" s="666"/>
      <c r="P94" s="749"/>
      <c r="Q94" s="750"/>
      <c r="R94" s="751"/>
      <c r="S94" s="67"/>
    </row>
    <row r="95" spans="1:19" ht="15" customHeight="1" x14ac:dyDescent="0.25">
      <c r="A95" s="364" t="s">
        <v>1009</v>
      </c>
      <c r="E95" s="787"/>
      <c r="F95" s="784"/>
      <c r="G95" s="675"/>
      <c r="H95" s="636"/>
      <c r="I95" s="636"/>
      <c r="J95" s="636"/>
      <c r="K95" s="647" t="s">
        <v>936</v>
      </c>
      <c r="L95" s="328" t="s">
        <v>940</v>
      </c>
      <c r="M95" s="765"/>
      <c r="N95" s="766"/>
      <c r="O95" s="666"/>
      <c r="P95" s="749"/>
      <c r="Q95" s="750"/>
      <c r="R95" s="751"/>
      <c r="S95" s="67"/>
    </row>
    <row r="96" spans="1:19" ht="11.25" customHeight="1" x14ac:dyDescent="0.25">
      <c r="A96" s="364" t="s">
        <v>1159</v>
      </c>
      <c r="E96" s="787"/>
      <c r="F96" s="784"/>
      <c r="G96" s="675"/>
      <c r="H96" s="636"/>
      <c r="I96" s="636"/>
      <c r="J96" s="636"/>
      <c r="K96" s="647"/>
      <c r="L96" s="328" t="s">
        <v>1143</v>
      </c>
      <c r="M96" s="765"/>
      <c r="N96" s="766"/>
      <c r="O96" s="666"/>
      <c r="P96" s="749"/>
      <c r="Q96" s="750"/>
      <c r="R96" s="751"/>
      <c r="S96" s="67"/>
    </row>
    <row r="97" spans="1:19" ht="11.25" customHeight="1" x14ac:dyDescent="0.25">
      <c r="A97" s="364" t="s">
        <v>1009</v>
      </c>
      <c r="E97" s="787"/>
      <c r="F97" s="784"/>
      <c r="G97" s="675"/>
      <c r="H97" s="636"/>
      <c r="I97" s="636"/>
      <c r="J97" s="636"/>
      <c r="K97" s="647"/>
      <c r="L97" s="328" t="s">
        <v>937</v>
      </c>
      <c r="M97" s="765"/>
      <c r="N97" s="766"/>
      <c r="O97" s="666"/>
      <c r="P97" s="749"/>
      <c r="Q97" s="750"/>
      <c r="R97" s="751"/>
      <c r="S97" s="67"/>
    </row>
    <row r="98" spans="1:19" ht="11.25" customHeight="1" x14ac:dyDescent="0.25">
      <c r="A98" s="364" t="s">
        <v>1009</v>
      </c>
      <c r="E98" s="787"/>
      <c r="F98" s="784"/>
      <c r="G98" s="675"/>
      <c r="H98" s="636"/>
      <c r="I98" s="636"/>
      <c r="J98" s="636"/>
      <c r="K98" s="647"/>
      <c r="L98" s="328" t="s">
        <v>938</v>
      </c>
      <c r="M98" s="765"/>
      <c r="N98" s="766"/>
      <c r="O98" s="666"/>
      <c r="P98" s="749"/>
      <c r="Q98" s="750"/>
      <c r="R98" s="751"/>
      <c r="S98" s="67"/>
    </row>
    <row r="99" spans="1:19" ht="22.5" x14ac:dyDescent="0.25">
      <c r="A99" s="364" t="s">
        <v>1009</v>
      </c>
      <c r="E99" s="787"/>
      <c r="F99" s="784"/>
      <c r="G99" s="675"/>
      <c r="H99" s="636"/>
      <c r="I99" s="636"/>
      <c r="J99" s="636"/>
      <c r="K99" s="647"/>
      <c r="L99" s="328" t="s">
        <v>939</v>
      </c>
      <c r="M99" s="765"/>
      <c r="N99" s="766"/>
      <c r="O99" s="666"/>
      <c r="P99" s="749"/>
      <c r="Q99" s="750"/>
      <c r="R99" s="751"/>
      <c r="S99" s="67"/>
    </row>
    <row r="100" spans="1:19" ht="15" customHeight="1" x14ac:dyDescent="0.25">
      <c r="A100" s="364" t="s">
        <v>1009</v>
      </c>
      <c r="E100" s="787"/>
      <c r="F100" s="784"/>
      <c r="G100" s="675"/>
      <c r="H100" s="636"/>
      <c r="I100" s="636"/>
      <c r="J100" s="636"/>
      <c r="K100" s="454" t="s">
        <v>76</v>
      </c>
      <c r="L100" s="328" t="s">
        <v>968</v>
      </c>
      <c r="M100" s="765"/>
      <c r="N100" s="766"/>
      <c r="O100" s="666"/>
      <c r="P100" s="749"/>
      <c r="Q100" s="750"/>
      <c r="R100" s="751"/>
      <c r="S100" s="67"/>
    </row>
    <row r="101" spans="1:19" ht="11.25" customHeight="1" x14ac:dyDescent="0.25">
      <c r="A101" s="364" t="s">
        <v>1009</v>
      </c>
      <c r="E101" s="787"/>
      <c r="F101" s="784"/>
      <c r="G101" s="675"/>
      <c r="H101" s="636"/>
      <c r="I101" s="636"/>
      <c r="J101" s="636"/>
      <c r="K101" s="454" t="s">
        <v>88</v>
      </c>
      <c r="L101" s="328" t="s">
        <v>48</v>
      </c>
      <c r="M101" s="765"/>
      <c r="N101" s="766"/>
      <c r="O101" s="666"/>
      <c r="P101" s="749"/>
      <c r="Q101" s="750"/>
      <c r="R101" s="751"/>
      <c r="S101" s="67"/>
    </row>
    <row r="102" spans="1:19" ht="11.25" customHeight="1" x14ac:dyDescent="0.25">
      <c r="A102" s="364" t="s">
        <v>1009</v>
      </c>
      <c r="E102" s="787"/>
      <c r="F102" s="784"/>
      <c r="G102" s="675"/>
      <c r="H102" s="636"/>
      <c r="I102" s="636"/>
      <c r="J102" s="636"/>
      <c r="K102" s="454" t="s">
        <v>86</v>
      </c>
      <c r="L102" s="328" t="s">
        <v>949</v>
      </c>
      <c r="M102" s="765"/>
      <c r="N102" s="766"/>
      <c r="O102" s="666"/>
      <c r="P102" s="749"/>
      <c r="Q102" s="750"/>
      <c r="R102" s="751"/>
      <c r="S102" s="67"/>
    </row>
    <row r="103" spans="1:19" ht="11.25" customHeight="1" x14ac:dyDescent="0.25">
      <c r="A103" s="364" t="s">
        <v>1009</v>
      </c>
      <c r="E103" s="787"/>
      <c r="F103" s="784"/>
      <c r="G103" s="675"/>
      <c r="H103" s="636"/>
      <c r="I103" s="636"/>
      <c r="J103" s="636"/>
      <c r="K103" s="647" t="s">
        <v>90</v>
      </c>
      <c r="L103" s="328" t="s">
        <v>937</v>
      </c>
      <c r="M103" s="765"/>
      <c r="N103" s="766"/>
      <c r="O103" s="666"/>
      <c r="P103" s="749"/>
      <c r="Q103" s="750"/>
      <c r="R103" s="751"/>
      <c r="S103" s="67"/>
    </row>
    <row r="104" spans="1:19" ht="11.25" customHeight="1" x14ac:dyDescent="0.25">
      <c r="A104" s="364" t="s">
        <v>1009</v>
      </c>
      <c r="E104" s="787"/>
      <c r="F104" s="784"/>
      <c r="G104" s="675"/>
      <c r="H104" s="636"/>
      <c r="I104" s="636"/>
      <c r="J104" s="636"/>
      <c r="K104" s="790"/>
      <c r="L104" s="328" t="s">
        <v>938</v>
      </c>
      <c r="M104" s="765"/>
      <c r="N104" s="766"/>
      <c r="O104" s="666"/>
      <c r="P104" s="749"/>
      <c r="Q104" s="750"/>
      <c r="R104" s="751"/>
      <c r="S104" s="67"/>
    </row>
    <row r="105" spans="1:19" ht="22.5" x14ac:dyDescent="0.25">
      <c r="A105" s="364" t="s">
        <v>1009</v>
      </c>
      <c r="E105" s="787"/>
      <c r="F105" s="784"/>
      <c r="G105" s="675"/>
      <c r="H105" s="636"/>
      <c r="I105" s="636"/>
      <c r="J105" s="636"/>
      <c r="K105" s="790"/>
      <c r="L105" s="328" t="s">
        <v>942</v>
      </c>
      <c r="M105" s="765"/>
      <c r="N105" s="766"/>
      <c r="O105" s="666"/>
      <c r="P105" s="749"/>
      <c r="Q105" s="750"/>
      <c r="R105" s="751"/>
      <c r="S105" s="67"/>
    </row>
    <row r="106" spans="1:19" ht="11.25" customHeight="1" x14ac:dyDescent="0.25">
      <c r="A106" s="364" t="s">
        <v>1009</v>
      </c>
      <c r="E106" s="787"/>
      <c r="F106" s="784"/>
      <c r="G106" s="675"/>
      <c r="H106" s="636"/>
      <c r="I106" s="636"/>
      <c r="J106" s="636"/>
      <c r="K106" s="454" t="s">
        <v>91</v>
      </c>
      <c r="L106" s="328" t="s">
        <v>943</v>
      </c>
      <c r="M106" s="765"/>
      <c r="N106" s="766"/>
      <c r="O106" s="666"/>
      <c r="P106" s="749"/>
      <c r="Q106" s="750"/>
      <c r="R106" s="751"/>
      <c r="S106" s="67"/>
    </row>
    <row r="107" spans="1:19" ht="15" customHeight="1" x14ac:dyDescent="0.25">
      <c r="A107" s="364" t="s">
        <v>1159</v>
      </c>
      <c r="E107" s="787"/>
      <c r="F107" s="784"/>
      <c r="G107" s="675"/>
      <c r="H107" s="636"/>
      <c r="I107" s="636"/>
      <c r="J107" s="636"/>
      <c r="K107" s="454" t="s">
        <v>87</v>
      </c>
      <c r="L107" s="328" t="s">
        <v>1187</v>
      </c>
      <c r="M107" s="765"/>
      <c r="N107" s="766"/>
      <c r="O107" s="666"/>
      <c r="P107" s="749"/>
      <c r="Q107" s="750"/>
      <c r="R107" s="751"/>
      <c r="S107" s="67"/>
    </row>
    <row r="108" spans="1:19" ht="11.25" customHeight="1" x14ac:dyDescent="0.25">
      <c r="A108" s="364" t="s">
        <v>1009</v>
      </c>
      <c r="E108" s="787"/>
      <c r="F108" s="784"/>
      <c r="G108" s="675"/>
      <c r="H108" s="636"/>
      <c r="I108" s="636"/>
      <c r="J108" s="636"/>
      <c r="K108" s="454" t="s">
        <v>944</v>
      </c>
      <c r="L108" s="328" t="s">
        <v>948</v>
      </c>
      <c r="M108" s="765"/>
      <c r="N108" s="766"/>
      <c r="O108" s="666"/>
      <c r="P108" s="749"/>
      <c r="Q108" s="750"/>
      <c r="R108" s="751"/>
      <c r="S108" s="67"/>
    </row>
    <row r="109" spans="1:19" ht="11.25" customHeight="1" x14ac:dyDescent="0.25">
      <c r="A109" s="364" t="s">
        <v>1009</v>
      </c>
      <c r="E109" s="787"/>
      <c r="F109" s="784"/>
      <c r="G109" s="675"/>
      <c r="H109" s="636"/>
      <c r="I109" s="636"/>
      <c r="J109" s="636"/>
      <c r="K109" s="638" t="s">
        <v>945</v>
      </c>
      <c r="L109" s="328" t="s">
        <v>950</v>
      </c>
      <c r="M109" s="765"/>
      <c r="N109" s="766"/>
      <c r="O109" s="666"/>
      <c r="P109" s="749"/>
      <c r="Q109" s="750"/>
      <c r="R109" s="751"/>
      <c r="S109" s="67"/>
    </row>
    <row r="110" spans="1:19" ht="11.25" customHeight="1" x14ac:dyDescent="0.25">
      <c r="A110" s="364" t="s">
        <v>1009</v>
      </c>
      <c r="E110" s="787"/>
      <c r="F110" s="784"/>
      <c r="G110" s="675"/>
      <c r="H110" s="636"/>
      <c r="I110" s="636"/>
      <c r="J110" s="636"/>
      <c r="K110" s="636"/>
      <c r="L110" s="328" t="s">
        <v>937</v>
      </c>
      <c r="M110" s="765"/>
      <c r="N110" s="766"/>
      <c r="O110" s="666"/>
      <c r="P110" s="749"/>
      <c r="Q110" s="750"/>
      <c r="R110" s="751"/>
      <c r="S110" s="67"/>
    </row>
    <row r="111" spans="1:19" ht="11.25" customHeight="1" x14ac:dyDescent="0.25">
      <c r="A111" s="364" t="s">
        <v>1009</v>
      </c>
      <c r="E111" s="787"/>
      <c r="F111" s="784"/>
      <c r="G111" s="675"/>
      <c r="H111" s="636"/>
      <c r="I111" s="636"/>
      <c r="J111" s="636"/>
      <c r="K111" s="636"/>
      <c r="L111" s="328" t="s">
        <v>938</v>
      </c>
      <c r="M111" s="765"/>
      <c r="N111" s="766"/>
      <c r="O111" s="666"/>
      <c r="P111" s="749"/>
      <c r="Q111" s="750"/>
      <c r="R111" s="751"/>
      <c r="S111" s="67"/>
    </row>
    <row r="112" spans="1:19" ht="22.5" x14ac:dyDescent="0.25">
      <c r="A112" s="364" t="s">
        <v>1009</v>
      </c>
      <c r="E112" s="787"/>
      <c r="F112" s="784"/>
      <c r="G112" s="675"/>
      <c r="H112" s="636"/>
      <c r="I112" s="636"/>
      <c r="J112" s="636"/>
      <c r="K112" s="637"/>
      <c r="L112" s="328" t="s">
        <v>942</v>
      </c>
      <c r="M112" s="765"/>
      <c r="N112" s="766"/>
      <c r="O112" s="666"/>
      <c r="P112" s="749"/>
      <c r="Q112" s="750"/>
      <c r="R112" s="751"/>
      <c r="S112" s="67"/>
    </row>
    <row r="113" spans="1:19" ht="15" customHeight="1" x14ac:dyDescent="0.25">
      <c r="A113" s="364" t="s">
        <v>1159</v>
      </c>
      <c r="E113" s="787"/>
      <c r="F113" s="784"/>
      <c r="G113" s="675"/>
      <c r="H113" s="636"/>
      <c r="I113" s="636"/>
      <c r="J113" s="636"/>
      <c r="K113" s="454" t="s">
        <v>946</v>
      </c>
      <c r="L113" s="328" t="s">
        <v>1187</v>
      </c>
      <c r="M113" s="765"/>
      <c r="N113" s="766"/>
      <c r="O113" s="666"/>
      <c r="P113" s="749"/>
      <c r="Q113" s="750"/>
      <c r="R113" s="751"/>
      <c r="S113" s="67"/>
    </row>
    <row r="114" spans="1:19" ht="11.25" customHeight="1" x14ac:dyDescent="0.25">
      <c r="A114" s="364" t="s">
        <v>1009</v>
      </c>
      <c r="E114" s="787"/>
      <c r="F114" s="784"/>
      <c r="G114" s="675"/>
      <c r="H114" s="636"/>
      <c r="I114" s="636"/>
      <c r="J114" s="636"/>
      <c r="K114" s="454" t="s">
        <v>951</v>
      </c>
      <c r="L114" s="328" t="s">
        <v>948</v>
      </c>
      <c r="M114" s="765"/>
      <c r="N114" s="766"/>
      <c r="O114" s="666"/>
      <c r="P114" s="749"/>
      <c r="Q114" s="750"/>
      <c r="R114" s="751"/>
      <c r="S114" s="67"/>
    </row>
    <row r="115" spans="1:19" ht="11.25" customHeight="1" x14ac:dyDescent="0.25">
      <c r="A115" s="364" t="s">
        <v>1009</v>
      </c>
      <c r="E115" s="787"/>
      <c r="F115" s="784"/>
      <c r="G115" s="675"/>
      <c r="H115" s="636"/>
      <c r="I115" s="636"/>
      <c r="J115" s="636"/>
      <c r="K115" s="638" t="s">
        <v>952</v>
      </c>
      <c r="L115" s="328" t="s">
        <v>937</v>
      </c>
      <c r="M115" s="765"/>
      <c r="N115" s="766"/>
      <c r="O115" s="666"/>
      <c r="P115" s="749"/>
      <c r="Q115" s="750"/>
      <c r="R115" s="751"/>
      <c r="S115" s="67"/>
    </row>
    <row r="116" spans="1:19" ht="11.25" customHeight="1" x14ac:dyDescent="0.25">
      <c r="A116" s="364" t="s">
        <v>1009</v>
      </c>
      <c r="E116" s="787"/>
      <c r="F116" s="784"/>
      <c r="G116" s="675"/>
      <c r="H116" s="636"/>
      <c r="I116" s="636"/>
      <c r="J116" s="636"/>
      <c r="K116" s="733"/>
      <c r="L116" s="328" t="s">
        <v>938</v>
      </c>
      <c r="M116" s="765"/>
      <c r="N116" s="766"/>
      <c r="O116" s="666"/>
      <c r="P116" s="749"/>
      <c r="Q116" s="750"/>
      <c r="R116" s="751"/>
      <c r="S116" s="67"/>
    </row>
    <row r="117" spans="1:19" ht="23.25" thickBot="1" x14ac:dyDescent="0.3">
      <c r="A117" s="364" t="s">
        <v>1009</v>
      </c>
      <c r="E117" s="787"/>
      <c r="F117" s="784"/>
      <c r="G117" s="676"/>
      <c r="H117" s="648"/>
      <c r="I117" s="648"/>
      <c r="J117" s="648"/>
      <c r="K117" s="677"/>
      <c r="L117" s="328" t="s">
        <v>942</v>
      </c>
      <c r="M117" s="767"/>
      <c r="N117" s="768"/>
      <c r="O117" s="679"/>
      <c r="P117" s="752"/>
      <c r="Q117" s="753"/>
      <c r="R117" s="754"/>
      <c r="S117" s="16"/>
    </row>
    <row r="118" spans="1:19" ht="16.5" customHeight="1" thickBot="1" x14ac:dyDescent="0.3">
      <c r="A118" s="364" t="s">
        <v>1009</v>
      </c>
      <c r="E118" s="787"/>
      <c r="F118" s="784"/>
      <c r="G118" s="485" t="s">
        <v>582</v>
      </c>
      <c r="H118" s="387" t="s">
        <v>583</v>
      </c>
      <c r="I118" s="415" t="s">
        <v>594</v>
      </c>
      <c r="J118" s="415" t="s">
        <v>595</v>
      </c>
      <c r="K118" s="387" t="s">
        <v>48</v>
      </c>
      <c r="L118" s="415" t="s">
        <v>264</v>
      </c>
      <c r="M118" s="769"/>
      <c r="N118" s="770"/>
      <c r="O118" s="771"/>
      <c r="P118" s="755"/>
      <c r="Q118" s="756"/>
      <c r="R118" s="757"/>
      <c r="S118" s="169"/>
    </row>
    <row r="119" spans="1:19" ht="22.5" x14ac:dyDescent="0.25">
      <c r="A119" s="364" t="s">
        <v>1326</v>
      </c>
      <c r="B119" s="263" t="s">
        <v>1317</v>
      </c>
      <c r="C119" s="258" t="s">
        <v>1311</v>
      </c>
      <c r="E119" s="787"/>
      <c r="F119" s="784"/>
      <c r="G119" s="727" t="s">
        <v>1275</v>
      </c>
      <c r="H119" s="635" t="s">
        <v>1276</v>
      </c>
      <c r="I119" s="635" t="s">
        <v>1284</v>
      </c>
      <c r="J119" s="635" t="s">
        <v>1285</v>
      </c>
      <c r="K119" s="523" t="s">
        <v>97</v>
      </c>
      <c r="L119" s="341" t="s">
        <v>1286</v>
      </c>
      <c r="M119" s="646"/>
      <c r="N119" s="646"/>
      <c r="O119" s="646"/>
      <c r="P119" s="807"/>
      <c r="Q119" s="808"/>
      <c r="R119" s="809"/>
      <c r="S119" s="379"/>
    </row>
    <row r="120" spans="1:19" ht="33.75" x14ac:dyDescent="0.25">
      <c r="A120" s="364" t="s">
        <v>1326</v>
      </c>
      <c r="B120" s="263" t="s">
        <v>1317</v>
      </c>
      <c r="C120" s="258" t="s">
        <v>1311</v>
      </c>
      <c r="E120" s="787"/>
      <c r="F120" s="784"/>
      <c r="G120" s="728"/>
      <c r="H120" s="636"/>
      <c r="I120" s="636"/>
      <c r="J120" s="636"/>
      <c r="K120" s="517" t="s">
        <v>97</v>
      </c>
      <c r="L120" s="349" t="s">
        <v>1287</v>
      </c>
      <c r="M120" s="647"/>
      <c r="N120" s="647"/>
      <c r="O120" s="647"/>
      <c r="P120" s="810"/>
      <c r="Q120" s="811"/>
      <c r="R120" s="812"/>
      <c r="S120" s="358"/>
    </row>
    <row r="121" spans="1:19" ht="45" x14ac:dyDescent="0.25">
      <c r="A121" s="364" t="s">
        <v>1326</v>
      </c>
      <c r="B121" s="263" t="s">
        <v>1317</v>
      </c>
      <c r="C121" s="258" t="s">
        <v>1311</v>
      </c>
      <c r="E121" s="787"/>
      <c r="F121" s="784"/>
      <c r="G121" s="728"/>
      <c r="H121" s="636"/>
      <c r="I121" s="636"/>
      <c r="J121" s="636"/>
      <c r="K121" s="517" t="s">
        <v>97</v>
      </c>
      <c r="L121" s="349" t="s">
        <v>1288</v>
      </c>
      <c r="M121" s="647"/>
      <c r="N121" s="647"/>
      <c r="O121" s="647"/>
      <c r="P121" s="810"/>
      <c r="Q121" s="811"/>
      <c r="R121" s="812"/>
      <c r="S121" s="358"/>
    </row>
    <row r="122" spans="1:19" ht="33.75" x14ac:dyDescent="0.25">
      <c r="A122" s="364" t="s">
        <v>1326</v>
      </c>
      <c r="B122" s="263" t="s">
        <v>1317</v>
      </c>
      <c r="C122" s="258" t="s">
        <v>1311</v>
      </c>
      <c r="E122" s="787"/>
      <c r="F122" s="784"/>
      <c r="G122" s="728"/>
      <c r="H122" s="636"/>
      <c r="I122" s="636"/>
      <c r="J122" s="636"/>
      <c r="K122" s="517" t="s">
        <v>97</v>
      </c>
      <c r="L122" s="349" t="s">
        <v>1290</v>
      </c>
      <c r="M122" s="647"/>
      <c r="N122" s="647"/>
      <c r="O122" s="647"/>
      <c r="P122" s="810"/>
      <c r="Q122" s="811"/>
      <c r="R122" s="812"/>
      <c r="S122" s="358"/>
    </row>
    <row r="123" spans="1:19" ht="22.5" x14ac:dyDescent="0.25">
      <c r="A123" s="364" t="s">
        <v>1326</v>
      </c>
      <c r="B123" s="263" t="s">
        <v>1317</v>
      </c>
      <c r="C123" s="258" t="s">
        <v>1311</v>
      </c>
      <c r="E123" s="787"/>
      <c r="F123" s="784"/>
      <c r="G123" s="728"/>
      <c r="H123" s="636"/>
      <c r="I123" s="637"/>
      <c r="J123" s="637"/>
      <c r="K123" s="517" t="s">
        <v>97</v>
      </c>
      <c r="L123" s="328" t="s">
        <v>1291</v>
      </c>
      <c r="M123" s="647"/>
      <c r="N123" s="647"/>
      <c r="O123" s="647"/>
      <c r="P123" s="813"/>
      <c r="Q123" s="814"/>
      <c r="R123" s="815"/>
      <c r="S123" s="380"/>
    </row>
    <row r="124" spans="1:19" ht="33.75" x14ac:dyDescent="0.25">
      <c r="A124" s="364" t="s">
        <v>1326</v>
      </c>
      <c r="B124" s="263" t="s">
        <v>1317</v>
      </c>
      <c r="C124" s="258" t="s">
        <v>1311</v>
      </c>
      <c r="E124" s="787"/>
      <c r="F124" s="784"/>
      <c r="G124" s="728"/>
      <c r="H124" s="636"/>
      <c r="I124" s="638" t="s">
        <v>1292</v>
      </c>
      <c r="J124" s="638" t="s">
        <v>1276</v>
      </c>
      <c r="K124" s="519" t="s">
        <v>10</v>
      </c>
      <c r="L124" s="349" t="s">
        <v>1293</v>
      </c>
      <c r="M124" s="650"/>
      <c r="N124" s="789"/>
      <c r="O124" s="678"/>
      <c r="P124" s="810"/>
      <c r="Q124" s="811"/>
      <c r="R124" s="812"/>
      <c r="S124" s="358"/>
    </row>
    <row r="125" spans="1:19" ht="67.5" x14ac:dyDescent="0.25">
      <c r="A125" s="364" t="s">
        <v>1326</v>
      </c>
      <c r="B125" s="263" t="s">
        <v>1317</v>
      </c>
      <c r="C125" s="258" t="s">
        <v>1311</v>
      </c>
      <c r="E125" s="787"/>
      <c r="F125" s="784"/>
      <c r="G125" s="728"/>
      <c r="H125" s="636"/>
      <c r="I125" s="636"/>
      <c r="J125" s="636"/>
      <c r="K125" s="517" t="s">
        <v>1294</v>
      </c>
      <c r="L125" s="349" t="s">
        <v>1349</v>
      </c>
      <c r="M125" s="765"/>
      <c r="N125" s="766"/>
      <c r="O125" s="666"/>
      <c r="P125" s="810"/>
      <c r="Q125" s="811"/>
      <c r="R125" s="812"/>
      <c r="S125" s="358"/>
    </row>
    <row r="126" spans="1:19" ht="101.25" x14ac:dyDescent="0.25">
      <c r="A126" s="364" t="s">
        <v>1326</v>
      </c>
      <c r="B126" s="263" t="s">
        <v>1317</v>
      </c>
      <c r="C126" s="258" t="s">
        <v>1311</v>
      </c>
      <c r="E126" s="787"/>
      <c r="F126" s="784"/>
      <c r="G126" s="728"/>
      <c r="H126" s="636"/>
      <c r="I126" s="637"/>
      <c r="J126" s="637"/>
      <c r="K126" s="520" t="s">
        <v>1295</v>
      </c>
      <c r="L126" s="349" t="s">
        <v>1296</v>
      </c>
      <c r="M126" s="647"/>
      <c r="N126" s="647"/>
      <c r="O126" s="647"/>
      <c r="P126" s="810"/>
      <c r="Q126" s="811"/>
      <c r="R126" s="812"/>
      <c r="S126" s="380"/>
    </row>
    <row r="127" spans="1:19" ht="33.75" x14ac:dyDescent="0.25">
      <c r="A127" s="364" t="s">
        <v>1326</v>
      </c>
      <c r="B127" s="263" t="s">
        <v>1317</v>
      </c>
      <c r="C127" s="258" t="s">
        <v>1311</v>
      </c>
      <c r="E127" s="787"/>
      <c r="F127" s="784"/>
      <c r="G127" s="728"/>
      <c r="H127" s="636"/>
      <c r="I127" s="638" t="s">
        <v>1298</v>
      </c>
      <c r="J127" s="638" t="s">
        <v>1297</v>
      </c>
      <c r="K127" s="517" t="s">
        <v>1301</v>
      </c>
      <c r="L127" s="349" t="s">
        <v>1299</v>
      </c>
      <c r="M127" s="650"/>
      <c r="N127" s="789"/>
      <c r="O127" s="678"/>
      <c r="P127" s="529"/>
      <c r="Q127" s="530"/>
      <c r="R127" s="531"/>
      <c r="S127" s="358"/>
    </row>
    <row r="128" spans="1:19" ht="33.75" x14ac:dyDescent="0.25">
      <c r="A128" s="364" t="s">
        <v>1326</v>
      </c>
      <c r="B128" s="263" t="s">
        <v>1317</v>
      </c>
      <c r="C128" s="258" t="s">
        <v>1311</v>
      </c>
      <c r="E128" s="787"/>
      <c r="F128" s="784"/>
      <c r="G128" s="728"/>
      <c r="H128" s="636"/>
      <c r="I128" s="636"/>
      <c r="J128" s="636"/>
      <c r="K128" s="517" t="s">
        <v>1302</v>
      </c>
      <c r="L128" s="349" t="s">
        <v>1305</v>
      </c>
      <c r="M128" s="650"/>
      <c r="N128" s="789"/>
      <c r="O128" s="678"/>
      <c r="P128" s="500"/>
      <c r="Q128" s="499"/>
      <c r="R128" s="503"/>
      <c r="S128" s="489"/>
    </row>
    <row r="129" spans="1:19" ht="33.75" x14ac:dyDescent="0.25">
      <c r="A129" s="364" t="s">
        <v>1326</v>
      </c>
      <c r="B129" s="263" t="s">
        <v>1317</v>
      </c>
      <c r="C129" s="258" t="s">
        <v>1311</v>
      </c>
      <c r="E129" s="787"/>
      <c r="F129" s="784"/>
      <c r="G129" s="728"/>
      <c r="H129" s="636"/>
      <c r="I129" s="636"/>
      <c r="J129" s="636"/>
      <c r="K129" s="517" t="s">
        <v>1303</v>
      </c>
      <c r="L129" s="349" t="s">
        <v>1299</v>
      </c>
      <c r="M129" s="650"/>
      <c r="N129" s="789"/>
      <c r="O129" s="678"/>
      <c r="P129" s="500"/>
      <c r="Q129" s="499"/>
      <c r="R129" s="503"/>
      <c r="S129" s="489"/>
    </row>
    <row r="130" spans="1:19" ht="33.75" x14ac:dyDescent="0.25">
      <c r="A130" s="364" t="s">
        <v>1326</v>
      </c>
      <c r="B130" s="263" t="s">
        <v>1317</v>
      </c>
      <c r="C130" s="258" t="s">
        <v>1311</v>
      </c>
      <c r="E130" s="787"/>
      <c r="F130" s="784"/>
      <c r="G130" s="728"/>
      <c r="H130" s="636"/>
      <c r="I130" s="636"/>
      <c r="J130" s="636"/>
      <c r="K130" s="517" t="s">
        <v>1309</v>
      </c>
      <c r="L130" s="349" t="s">
        <v>1299</v>
      </c>
      <c r="M130" s="650"/>
      <c r="N130" s="789"/>
      <c r="O130" s="678"/>
      <c r="P130" s="500"/>
      <c r="Q130" s="499"/>
      <c r="R130" s="503"/>
      <c r="S130" s="489"/>
    </row>
    <row r="131" spans="1:19" ht="56.25" x14ac:dyDescent="0.25">
      <c r="A131" s="364" t="s">
        <v>1326</v>
      </c>
      <c r="B131" s="263" t="s">
        <v>1317</v>
      </c>
      <c r="C131" s="258" t="s">
        <v>1311</v>
      </c>
      <c r="E131" s="787"/>
      <c r="F131" s="784"/>
      <c r="G131" s="728"/>
      <c r="H131" s="636"/>
      <c r="I131" s="636"/>
      <c r="J131" s="636"/>
      <c r="K131" s="517" t="s">
        <v>1300</v>
      </c>
      <c r="L131" s="349" t="s">
        <v>1304</v>
      </c>
      <c r="M131" s="650"/>
      <c r="N131" s="789"/>
      <c r="O131" s="678"/>
      <c r="P131" s="500"/>
      <c r="Q131" s="499"/>
      <c r="R131" s="503"/>
      <c r="S131" s="489"/>
    </row>
    <row r="132" spans="1:19" ht="45" x14ac:dyDescent="0.25">
      <c r="A132" s="364" t="s">
        <v>1326</v>
      </c>
      <c r="B132" s="263" t="s">
        <v>1317</v>
      </c>
      <c r="C132" s="258" t="s">
        <v>1311</v>
      </c>
      <c r="E132" s="787"/>
      <c r="F132" s="784"/>
      <c r="G132" s="728"/>
      <c r="H132" s="636"/>
      <c r="I132" s="636"/>
      <c r="J132" s="636"/>
      <c r="K132" s="517" t="s">
        <v>1307</v>
      </c>
      <c r="L132" s="349" t="s">
        <v>1306</v>
      </c>
      <c r="M132" s="650"/>
      <c r="N132" s="789"/>
      <c r="O132" s="678"/>
      <c r="P132" s="500"/>
      <c r="Q132" s="499"/>
      <c r="R132" s="503"/>
      <c r="S132" s="489"/>
    </row>
    <row r="133" spans="1:19" ht="45" x14ac:dyDescent="0.25">
      <c r="A133" s="364" t="s">
        <v>1326</v>
      </c>
      <c r="B133" s="263" t="s">
        <v>1317</v>
      </c>
      <c r="C133" s="258" t="s">
        <v>1311</v>
      </c>
      <c r="E133" s="787"/>
      <c r="F133" s="784"/>
      <c r="G133" s="728"/>
      <c r="H133" s="636"/>
      <c r="I133" s="636"/>
      <c r="J133" s="636"/>
      <c r="K133" s="517" t="s">
        <v>1308</v>
      </c>
      <c r="L133" s="349" t="s">
        <v>1306</v>
      </c>
      <c r="M133" s="650"/>
      <c r="N133" s="789"/>
      <c r="O133" s="678"/>
      <c r="P133" s="500"/>
      <c r="Q133" s="499"/>
      <c r="R133" s="503"/>
      <c r="S133" s="489"/>
    </row>
    <row r="134" spans="1:19" ht="34.5" thickBot="1" x14ac:dyDescent="0.3">
      <c r="A134" s="364" t="s">
        <v>1326</v>
      </c>
      <c r="B134" s="263" t="s">
        <v>1317</v>
      </c>
      <c r="C134" s="258" t="s">
        <v>1311</v>
      </c>
      <c r="E134" s="788"/>
      <c r="F134" s="785"/>
      <c r="G134" s="729"/>
      <c r="H134" s="648"/>
      <c r="I134" s="648"/>
      <c r="J134" s="648"/>
      <c r="K134" s="517" t="s">
        <v>1310</v>
      </c>
      <c r="L134" s="518" t="s">
        <v>1299</v>
      </c>
      <c r="M134" s="767"/>
      <c r="N134" s="768"/>
      <c r="O134" s="679"/>
      <c r="P134" s="791"/>
      <c r="Q134" s="792"/>
      <c r="R134" s="793"/>
      <c r="S134" s="908"/>
    </row>
    <row r="135" spans="1:19" x14ac:dyDescent="0.25">
      <c r="K135" s="502"/>
      <c r="M135" s="64"/>
    </row>
  </sheetData>
  <mergeCells count="249">
    <mergeCell ref="J124:J126"/>
    <mergeCell ref="I124:I126"/>
    <mergeCell ref="P124:R124"/>
    <mergeCell ref="P125:R125"/>
    <mergeCell ref="P126:R126"/>
    <mergeCell ref="I127:I134"/>
    <mergeCell ref="J127:J134"/>
    <mergeCell ref="M128:O128"/>
    <mergeCell ref="M129:O129"/>
    <mergeCell ref="M130:O130"/>
    <mergeCell ref="M131:O131"/>
    <mergeCell ref="M132:O132"/>
    <mergeCell ref="M133:O133"/>
    <mergeCell ref="S17:S18"/>
    <mergeCell ref="M2:O3"/>
    <mergeCell ref="P2:R3"/>
    <mergeCell ref="I119:I123"/>
    <mergeCell ref="J119:J123"/>
    <mergeCell ref="P119:R119"/>
    <mergeCell ref="P120:R120"/>
    <mergeCell ref="P121:R121"/>
    <mergeCell ref="P122:R122"/>
    <mergeCell ref="P123:R123"/>
    <mergeCell ref="M64:O64"/>
    <mergeCell ref="P64:R64"/>
    <mergeCell ref="I5:I13"/>
    <mergeCell ref="I14:I16"/>
    <mergeCell ref="J14:J16"/>
    <mergeCell ref="J5:J13"/>
    <mergeCell ref="L46:L51"/>
    <mergeCell ref="J35:J36"/>
    <mergeCell ref="L35:L36"/>
    <mergeCell ref="J37:J38"/>
    <mergeCell ref="L37:L38"/>
    <mergeCell ref="I52:I54"/>
    <mergeCell ref="J53:J54"/>
    <mergeCell ref="I55:I57"/>
    <mergeCell ref="G17:G18"/>
    <mergeCell ref="H17:H18"/>
    <mergeCell ref="I17:I18"/>
    <mergeCell ref="J17:J18"/>
    <mergeCell ref="K17:K18"/>
    <mergeCell ref="L17:L18"/>
    <mergeCell ref="M17:O17"/>
    <mergeCell ref="P17:R17"/>
    <mergeCell ref="M134:O134"/>
    <mergeCell ref="P134:R134"/>
    <mergeCell ref="K109:K112"/>
    <mergeCell ref="K115:K117"/>
    <mergeCell ref="J94:J117"/>
    <mergeCell ref="I94:I117"/>
    <mergeCell ref="I74:I93"/>
    <mergeCell ref="G72:G117"/>
    <mergeCell ref="H72:H117"/>
    <mergeCell ref="L65:L71"/>
    <mergeCell ref="L59:L60"/>
    <mergeCell ref="J59:J60"/>
    <mergeCell ref="I58:I62"/>
    <mergeCell ref="I69:I71"/>
    <mergeCell ref="I33:I34"/>
    <mergeCell ref="J22:J24"/>
    <mergeCell ref="F4:F134"/>
    <mergeCell ref="E4:E134"/>
    <mergeCell ref="G119:G134"/>
    <mergeCell ref="H119:H134"/>
    <mergeCell ref="M119:O119"/>
    <mergeCell ref="M120:O120"/>
    <mergeCell ref="M121:O121"/>
    <mergeCell ref="M122:O122"/>
    <mergeCell ref="M123:O123"/>
    <mergeCell ref="M124:O124"/>
    <mergeCell ref="M125:O125"/>
    <mergeCell ref="M126:O126"/>
    <mergeCell ref="M127:O127"/>
    <mergeCell ref="J74:J93"/>
    <mergeCell ref="G65:G71"/>
    <mergeCell ref="H65:H71"/>
    <mergeCell ref="I65:I68"/>
    <mergeCell ref="J65:J68"/>
    <mergeCell ref="J69:J71"/>
    <mergeCell ref="K85:K87"/>
    <mergeCell ref="K95:K99"/>
    <mergeCell ref="K103:K105"/>
    <mergeCell ref="J33:J34"/>
    <mergeCell ref="J30:J31"/>
    <mergeCell ref="J56:J57"/>
    <mergeCell ref="I22:I25"/>
    <mergeCell ref="S2:S3"/>
    <mergeCell ref="M4:O4"/>
    <mergeCell ref="M5:O5"/>
    <mergeCell ref="M6:O6"/>
    <mergeCell ref="M7:O7"/>
    <mergeCell ref="M8:O8"/>
    <mergeCell ref="M9:O9"/>
    <mergeCell ref="M16:O16"/>
    <mergeCell ref="M10:O10"/>
    <mergeCell ref="M11:O11"/>
    <mergeCell ref="M12:O12"/>
    <mergeCell ref="M13:O13"/>
    <mergeCell ref="M14:O14"/>
    <mergeCell ref="M15:O15"/>
    <mergeCell ref="P4:R4"/>
    <mergeCell ref="P5:R5"/>
    <mergeCell ref="P6:R6"/>
    <mergeCell ref="P7:R7"/>
    <mergeCell ref="P8:R8"/>
    <mergeCell ref="P9:R9"/>
    <mergeCell ref="P10:R10"/>
    <mergeCell ref="P11:R11"/>
    <mergeCell ref="E2:E3"/>
    <mergeCell ref="F2:F3"/>
    <mergeCell ref="G2:G3"/>
    <mergeCell ref="H2:H3"/>
    <mergeCell ref="I2:I3"/>
    <mergeCell ref="J2:J3"/>
    <mergeCell ref="K2:K3"/>
    <mergeCell ref="L2:L3"/>
    <mergeCell ref="G19:G63"/>
    <mergeCell ref="H19:H63"/>
    <mergeCell ref="I35:I38"/>
    <mergeCell ref="G5:G16"/>
    <mergeCell ref="H5:H16"/>
    <mergeCell ref="L22:L24"/>
    <mergeCell ref="I26:I29"/>
    <mergeCell ref="L28:L29"/>
    <mergeCell ref="I30:I31"/>
    <mergeCell ref="L30:L31"/>
    <mergeCell ref="L33:L34"/>
    <mergeCell ref="I42:I43"/>
    <mergeCell ref="L5:L16"/>
    <mergeCell ref="I19:I20"/>
    <mergeCell ref="J19:J20"/>
    <mergeCell ref="L19:L20"/>
    <mergeCell ref="M70:O70"/>
    <mergeCell ref="M71:O71"/>
    <mergeCell ref="M72:O72"/>
    <mergeCell ref="M74:O74"/>
    <mergeCell ref="M76:O76"/>
    <mergeCell ref="M65:O65"/>
    <mergeCell ref="M66:O66"/>
    <mergeCell ref="M67:O67"/>
    <mergeCell ref="M68:O68"/>
    <mergeCell ref="M69:O69"/>
    <mergeCell ref="M83:O83"/>
    <mergeCell ref="M84:O84"/>
    <mergeCell ref="M85:O85"/>
    <mergeCell ref="M86:O86"/>
    <mergeCell ref="M87:O87"/>
    <mergeCell ref="M77:O77"/>
    <mergeCell ref="M78:O78"/>
    <mergeCell ref="M79:O79"/>
    <mergeCell ref="M80:O80"/>
    <mergeCell ref="M81:O81"/>
    <mergeCell ref="M82:O82"/>
    <mergeCell ref="M95:O95"/>
    <mergeCell ref="M96:O96"/>
    <mergeCell ref="M97:O97"/>
    <mergeCell ref="M98:O98"/>
    <mergeCell ref="M99:O99"/>
    <mergeCell ref="M88:O88"/>
    <mergeCell ref="M89:O89"/>
    <mergeCell ref="M90:O90"/>
    <mergeCell ref="M93:O93"/>
    <mergeCell ref="M94:O94"/>
    <mergeCell ref="M91:O91"/>
    <mergeCell ref="M92:O92"/>
    <mergeCell ref="M116:O116"/>
    <mergeCell ref="M117:O117"/>
    <mergeCell ref="M118:O118"/>
    <mergeCell ref="M73:O73"/>
    <mergeCell ref="I72:I73"/>
    <mergeCell ref="J72:J73"/>
    <mergeCell ref="K75:K80"/>
    <mergeCell ref="M75:O75"/>
    <mergeCell ref="M101:O101"/>
    <mergeCell ref="M111:O111"/>
    <mergeCell ref="M112:O112"/>
    <mergeCell ref="M113:O113"/>
    <mergeCell ref="M114:O114"/>
    <mergeCell ref="M115:O115"/>
    <mergeCell ref="M106:O106"/>
    <mergeCell ref="M107:O107"/>
    <mergeCell ref="M108:O108"/>
    <mergeCell ref="M109:O109"/>
    <mergeCell ref="M110:O110"/>
    <mergeCell ref="M100:O100"/>
    <mergeCell ref="M102:O102"/>
    <mergeCell ref="M103:O103"/>
    <mergeCell ref="M104:O104"/>
    <mergeCell ref="M105:O105"/>
    <mergeCell ref="P12:R12"/>
    <mergeCell ref="P13:R13"/>
    <mergeCell ref="P14:R14"/>
    <mergeCell ref="P15:R15"/>
    <mergeCell ref="P16:R16"/>
    <mergeCell ref="P65:R65"/>
    <mergeCell ref="P66:R66"/>
    <mergeCell ref="P67:R67"/>
    <mergeCell ref="P68:R68"/>
    <mergeCell ref="P69:R69"/>
    <mergeCell ref="P70:R70"/>
    <mergeCell ref="P71:R71"/>
    <mergeCell ref="P72:R72"/>
    <mergeCell ref="P73:R73"/>
    <mergeCell ref="P74:R74"/>
    <mergeCell ref="P75:R75"/>
    <mergeCell ref="P76:R76"/>
    <mergeCell ref="P77:R77"/>
    <mergeCell ref="P87:R87"/>
    <mergeCell ref="P88:R88"/>
    <mergeCell ref="P89:R89"/>
    <mergeCell ref="P90:R90"/>
    <mergeCell ref="P91:R91"/>
    <mergeCell ref="P92:R92"/>
    <mergeCell ref="P78:R78"/>
    <mergeCell ref="P79:R79"/>
    <mergeCell ref="P80:R80"/>
    <mergeCell ref="P81:R81"/>
    <mergeCell ref="P82:R82"/>
    <mergeCell ref="P83:R83"/>
    <mergeCell ref="P84:R84"/>
    <mergeCell ref="P85:R85"/>
    <mergeCell ref="P86:R86"/>
    <mergeCell ref="P93:R93"/>
    <mergeCell ref="P94:R94"/>
    <mergeCell ref="P95:R95"/>
    <mergeCell ref="P96:R96"/>
    <mergeCell ref="P97:R97"/>
    <mergeCell ref="P98:R98"/>
    <mergeCell ref="P99:R99"/>
    <mergeCell ref="P100:R100"/>
    <mergeCell ref="P101:R101"/>
    <mergeCell ref="P111:R111"/>
    <mergeCell ref="P112:R112"/>
    <mergeCell ref="P113:R113"/>
    <mergeCell ref="P114:R114"/>
    <mergeCell ref="P115:R115"/>
    <mergeCell ref="P116:R116"/>
    <mergeCell ref="P117:R117"/>
    <mergeCell ref="P118:R118"/>
    <mergeCell ref="P102:R102"/>
    <mergeCell ref="P103:R103"/>
    <mergeCell ref="P104:R104"/>
    <mergeCell ref="P105:R105"/>
    <mergeCell ref="P106:R106"/>
    <mergeCell ref="P107:R107"/>
    <mergeCell ref="P108:R108"/>
    <mergeCell ref="P109:R109"/>
    <mergeCell ref="P110:R110"/>
  </mergeCells>
  <pageMargins left="0.70866141732283472" right="0.70866141732283472" top="0.74803149606299213" bottom="0.74803149606299213" header="0.31496062992125984" footer="0.31496062992125984"/>
  <pageSetup paperSize="3" scale="90" fitToHeight="0" orientation="landscape" r:id="rId1"/>
  <headerFooter>
    <oddFooter>&amp;L&amp;F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249977111117893"/>
    <pageSetUpPr fitToPage="1"/>
  </sheetPr>
  <dimension ref="A1:H163"/>
  <sheetViews>
    <sheetView zoomScale="115" zoomScaleNormal="115" workbookViewId="0">
      <selection activeCell="E21" sqref="E21:E22"/>
    </sheetView>
  </sheetViews>
  <sheetFormatPr defaultColWidth="9.140625" defaultRowHeight="11.25" x14ac:dyDescent="0.2"/>
  <cols>
    <col min="1" max="1" width="9.5703125" style="364" customWidth="1"/>
    <col min="2" max="2" width="13.140625" style="263" hidden="1" customWidth="1"/>
    <col min="3" max="3" width="27" style="258" hidden="1" customWidth="1"/>
    <col min="4" max="4" width="2.7109375" style="19" customWidth="1"/>
    <col min="5" max="5" width="77.28515625" style="19" customWidth="1"/>
    <col min="6" max="6" width="34" style="114" bestFit="1" customWidth="1"/>
    <col min="7" max="7" width="30.28515625" style="19" customWidth="1"/>
    <col min="8" max="8" width="10.42578125" style="19" customWidth="1"/>
    <col min="9" max="16384" width="9.140625" style="19"/>
  </cols>
  <sheetData>
    <row r="1" spans="1:7" ht="22.5" x14ac:dyDescent="0.2">
      <c r="A1" s="326" t="s">
        <v>1011</v>
      </c>
      <c r="B1" s="326" t="s">
        <v>1027</v>
      </c>
      <c r="C1" s="327" t="s">
        <v>1010</v>
      </c>
    </row>
    <row r="2" spans="1:7" x14ac:dyDescent="0.2">
      <c r="A2" s="364" t="s">
        <v>1009</v>
      </c>
      <c r="E2" s="577" t="s">
        <v>180</v>
      </c>
      <c r="F2" s="577"/>
      <c r="G2" s="577"/>
    </row>
    <row r="3" spans="1:7" x14ac:dyDescent="0.2">
      <c r="A3" s="364" t="s">
        <v>1009</v>
      </c>
      <c r="B3" s="258"/>
      <c r="E3" s="88" t="s">
        <v>170</v>
      </c>
      <c r="F3" s="574" t="s">
        <v>381</v>
      </c>
      <c r="G3" s="574"/>
    </row>
    <row r="4" spans="1:7" x14ac:dyDescent="0.2">
      <c r="A4" s="364" t="s">
        <v>1009</v>
      </c>
      <c r="E4" s="88" t="s">
        <v>345</v>
      </c>
      <c r="F4" s="574" t="s">
        <v>382</v>
      </c>
      <c r="G4" s="574"/>
    </row>
    <row r="5" spans="1:7" x14ac:dyDescent="0.2">
      <c r="A5" s="364" t="s">
        <v>1009</v>
      </c>
      <c r="E5" s="88" t="s">
        <v>171</v>
      </c>
      <c r="F5" s="574" t="s">
        <v>383</v>
      </c>
      <c r="G5" s="574"/>
    </row>
    <row r="6" spans="1:7" x14ac:dyDescent="0.2">
      <c r="A6" s="364" t="s">
        <v>1009</v>
      </c>
      <c r="E6" s="88" t="s">
        <v>172</v>
      </c>
      <c r="F6" s="574" t="s">
        <v>384</v>
      </c>
      <c r="G6" s="574"/>
    </row>
    <row r="7" spans="1:7" x14ac:dyDescent="0.2">
      <c r="A7" s="364" t="s">
        <v>1009</v>
      </c>
    </row>
    <row r="8" spans="1:7" x14ac:dyDescent="0.2">
      <c r="A8" s="364" t="s">
        <v>1009</v>
      </c>
      <c r="E8" s="577" t="s">
        <v>181</v>
      </c>
      <c r="F8" s="577"/>
      <c r="G8" s="577"/>
    </row>
    <row r="9" spans="1:7" ht="14.65" customHeight="1" x14ac:dyDescent="0.2">
      <c r="A9" s="364" t="s">
        <v>1009</v>
      </c>
      <c r="E9" s="320" t="s">
        <v>182</v>
      </c>
      <c r="F9" s="576" t="s">
        <v>388</v>
      </c>
      <c r="G9" s="576"/>
    </row>
    <row r="10" spans="1:7" ht="13.9" customHeight="1" x14ac:dyDescent="0.2">
      <c r="A10" s="364" t="s">
        <v>1009</v>
      </c>
      <c r="E10" s="110" t="s">
        <v>235</v>
      </c>
      <c r="F10" s="575"/>
      <c r="G10" s="575"/>
    </row>
    <row r="11" spans="1:7" ht="13.9" customHeight="1" x14ac:dyDescent="0.2">
      <c r="A11" s="364" t="s">
        <v>1009</v>
      </c>
      <c r="E11" s="110" t="s">
        <v>174</v>
      </c>
      <c r="F11" s="575"/>
      <c r="G11" s="575"/>
    </row>
    <row r="12" spans="1:7" x14ac:dyDescent="0.2">
      <c r="A12" s="364" t="s">
        <v>1009</v>
      </c>
      <c r="E12" s="110" t="s">
        <v>236</v>
      </c>
      <c r="F12" s="575"/>
      <c r="G12" s="575"/>
    </row>
    <row r="13" spans="1:7" x14ac:dyDescent="0.2">
      <c r="A13" s="364" t="s">
        <v>1009</v>
      </c>
      <c r="E13" s="320" t="s">
        <v>455</v>
      </c>
      <c r="F13" s="318" t="s">
        <v>183</v>
      </c>
      <c r="G13" s="280" t="s">
        <v>388</v>
      </c>
    </row>
    <row r="14" spans="1:7" x14ac:dyDescent="0.2">
      <c r="A14" s="364" t="s">
        <v>1326</v>
      </c>
      <c r="B14" s="263" t="s">
        <v>1317</v>
      </c>
      <c r="C14" s="258" t="s">
        <v>1314</v>
      </c>
      <c r="E14" s="515" t="s">
        <v>1328</v>
      </c>
      <c r="F14" s="515" t="s">
        <v>173</v>
      </c>
      <c r="G14" s="279"/>
    </row>
    <row r="15" spans="1:7" x14ac:dyDescent="0.2">
      <c r="A15" s="364" t="s">
        <v>1326</v>
      </c>
      <c r="B15" s="263" t="s">
        <v>1317</v>
      </c>
      <c r="C15" s="258" t="s">
        <v>1314</v>
      </c>
      <c r="E15" s="515" t="s">
        <v>1329</v>
      </c>
      <c r="F15" s="515" t="s">
        <v>173</v>
      </c>
      <c r="G15" s="279"/>
    </row>
    <row r="16" spans="1:7" x14ac:dyDescent="0.2">
      <c r="A16" s="364" t="s">
        <v>1326</v>
      </c>
      <c r="B16" s="263" t="s">
        <v>1317</v>
      </c>
      <c r="C16" s="258" t="s">
        <v>1314</v>
      </c>
      <c r="E16" s="515" t="s">
        <v>1330</v>
      </c>
      <c r="F16" s="515" t="s">
        <v>173</v>
      </c>
      <c r="G16" s="279"/>
    </row>
    <row r="17" spans="1:7" x14ac:dyDescent="0.2">
      <c r="A17" s="364" t="s">
        <v>1326</v>
      </c>
      <c r="B17" s="263" t="s">
        <v>1317</v>
      </c>
      <c r="C17" s="258" t="s">
        <v>1314</v>
      </c>
      <c r="E17" s="515" t="s">
        <v>1331</v>
      </c>
      <c r="F17" s="515" t="s">
        <v>173</v>
      </c>
      <c r="G17" s="279"/>
    </row>
    <row r="18" spans="1:7" ht="22.5" x14ac:dyDescent="0.2">
      <c r="A18" s="364" t="s">
        <v>1326</v>
      </c>
      <c r="B18" s="263" t="s">
        <v>1317</v>
      </c>
      <c r="C18" s="258" t="s">
        <v>1314</v>
      </c>
      <c r="E18" s="583" t="s">
        <v>1332</v>
      </c>
      <c r="F18" s="515" t="s">
        <v>1333</v>
      </c>
      <c r="G18" s="279"/>
    </row>
    <row r="19" spans="1:7" ht="22.5" x14ac:dyDescent="0.2">
      <c r="A19" s="364" t="s">
        <v>1326</v>
      </c>
      <c r="B19" s="263" t="s">
        <v>1317</v>
      </c>
      <c r="C19" s="258" t="s">
        <v>1314</v>
      </c>
      <c r="E19" s="583"/>
      <c r="F19" s="515" t="s">
        <v>1334</v>
      </c>
      <c r="G19" s="462"/>
    </row>
    <row r="20" spans="1:7" ht="24.75" customHeight="1" x14ac:dyDescent="0.2">
      <c r="A20" s="364" t="s">
        <v>1326</v>
      </c>
      <c r="B20" s="263" t="s">
        <v>1317</v>
      </c>
      <c r="C20" s="258" t="s">
        <v>1314</v>
      </c>
      <c r="E20" s="583"/>
      <c r="F20" s="515" t="s">
        <v>1236</v>
      </c>
      <c r="G20" s="279"/>
    </row>
    <row r="21" spans="1:7" ht="22.5" x14ac:dyDescent="0.2">
      <c r="A21" s="364" t="s">
        <v>1326</v>
      </c>
      <c r="B21" s="263" t="s">
        <v>1317</v>
      </c>
      <c r="C21" s="258" t="s">
        <v>1314</v>
      </c>
      <c r="E21" s="583" t="s">
        <v>1335</v>
      </c>
      <c r="F21" s="515" t="s">
        <v>1333</v>
      </c>
      <c r="G21" s="279"/>
    </row>
    <row r="22" spans="1:7" ht="21.75" customHeight="1" x14ac:dyDescent="0.2">
      <c r="A22" s="364" t="s">
        <v>1326</v>
      </c>
      <c r="B22" s="263" t="s">
        <v>1317</v>
      </c>
      <c r="C22" s="258" t="s">
        <v>1314</v>
      </c>
      <c r="E22" s="583"/>
      <c r="F22" s="111" t="s">
        <v>1334</v>
      </c>
      <c r="G22" s="279"/>
    </row>
    <row r="23" spans="1:7" x14ac:dyDescent="0.2">
      <c r="A23" s="364" t="s">
        <v>1326</v>
      </c>
      <c r="B23" s="263" t="s">
        <v>1317</v>
      </c>
      <c r="C23" s="258" t="s">
        <v>1314</v>
      </c>
      <c r="E23" s="515" t="s">
        <v>1336</v>
      </c>
      <c r="F23" s="515" t="s">
        <v>175</v>
      </c>
      <c r="G23" s="279"/>
    </row>
    <row r="24" spans="1:7" ht="23.25" customHeight="1" x14ac:dyDescent="0.2">
      <c r="A24" s="364" t="s">
        <v>1326</v>
      </c>
      <c r="B24" s="263" t="s">
        <v>1317</v>
      </c>
      <c r="C24" s="258" t="s">
        <v>1314</v>
      </c>
      <c r="E24" s="515" t="s">
        <v>1337</v>
      </c>
      <c r="F24" s="515" t="s">
        <v>386</v>
      </c>
      <c r="G24" s="279"/>
    </row>
    <row r="25" spans="1:7" x14ac:dyDescent="0.2">
      <c r="A25" s="364" t="s">
        <v>1326</v>
      </c>
      <c r="B25" s="263" t="s">
        <v>1317</v>
      </c>
      <c r="C25" s="258" t="s">
        <v>1314</v>
      </c>
      <c r="E25" s="583" t="s">
        <v>1338</v>
      </c>
      <c r="F25" s="515" t="s">
        <v>176</v>
      </c>
      <c r="G25" s="279"/>
    </row>
    <row r="26" spans="1:7" ht="23.65" customHeight="1" x14ac:dyDescent="0.2">
      <c r="A26" s="364" t="s">
        <v>1326</v>
      </c>
      <c r="B26" s="263" t="s">
        <v>1317</v>
      </c>
      <c r="C26" s="258" t="s">
        <v>1314</v>
      </c>
      <c r="E26" s="583"/>
      <c r="F26" s="515" t="s">
        <v>177</v>
      </c>
      <c r="G26" s="279"/>
    </row>
    <row r="27" spans="1:7" x14ac:dyDescent="0.2">
      <c r="A27" s="364" t="s">
        <v>1326</v>
      </c>
      <c r="B27" s="263" t="s">
        <v>1317</v>
      </c>
      <c r="C27" s="258" t="s">
        <v>1314</v>
      </c>
      <c r="E27" s="515" t="s">
        <v>1339</v>
      </c>
      <c r="F27" s="515" t="s">
        <v>178</v>
      </c>
      <c r="G27" s="279"/>
    </row>
    <row r="28" spans="1:7" x14ac:dyDescent="0.2">
      <c r="A28" s="364" t="s">
        <v>1009</v>
      </c>
      <c r="E28" s="110" t="s">
        <v>179</v>
      </c>
      <c r="F28" s="279"/>
      <c r="G28" s="279"/>
    </row>
    <row r="29" spans="1:7" x14ac:dyDescent="0.2">
      <c r="A29" s="364" t="s">
        <v>1009</v>
      </c>
    </row>
    <row r="30" spans="1:7" x14ac:dyDescent="0.2">
      <c r="A30" s="364" t="s">
        <v>1009</v>
      </c>
      <c r="E30" s="577" t="s">
        <v>216</v>
      </c>
      <c r="F30" s="577"/>
      <c r="G30" s="577"/>
    </row>
    <row r="31" spans="1:7" x14ac:dyDescent="0.2">
      <c r="A31" s="364" t="s">
        <v>1009</v>
      </c>
      <c r="E31" s="313" t="s">
        <v>184</v>
      </c>
      <c r="F31" s="578" t="s">
        <v>238</v>
      </c>
      <c r="G31" s="578"/>
    </row>
    <row r="32" spans="1:7" x14ac:dyDescent="0.2">
      <c r="A32" s="364" t="s">
        <v>1009</v>
      </c>
      <c r="E32" s="110" t="s">
        <v>387</v>
      </c>
      <c r="F32" s="579" t="s">
        <v>392</v>
      </c>
      <c r="G32" s="579"/>
    </row>
    <row r="33" spans="1:7" x14ac:dyDescent="0.2">
      <c r="A33" s="364" t="s">
        <v>1196</v>
      </c>
      <c r="E33" s="584" t="s">
        <v>1188</v>
      </c>
      <c r="F33" s="417" t="s">
        <v>1189</v>
      </c>
      <c r="G33" s="378" t="s">
        <v>436</v>
      </c>
    </row>
    <row r="34" spans="1:7" ht="22.5" x14ac:dyDescent="0.2">
      <c r="A34" s="364" t="s">
        <v>1196</v>
      </c>
      <c r="E34" s="585"/>
      <c r="F34" s="417" t="s">
        <v>1190</v>
      </c>
      <c r="G34" s="378" t="s">
        <v>436</v>
      </c>
    </row>
    <row r="35" spans="1:7" x14ac:dyDescent="0.2">
      <c r="A35" s="364" t="s">
        <v>1196</v>
      </c>
      <c r="E35" s="585"/>
      <c r="F35" s="417" t="s">
        <v>1191</v>
      </c>
      <c r="G35" s="378" t="s">
        <v>436</v>
      </c>
    </row>
    <row r="36" spans="1:7" ht="22.5" x14ac:dyDescent="0.2">
      <c r="A36" s="364" t="s">
        <v>1196</v>
      </c>
      <c r="E36" s="586"/>
      <c r="F36" s="417" t="s">
        <v>1192</v>
      </c>
      <c r="G36" s="378" t="s">
        <v>436</v>
      </c>
    </row>
    <row r="37" spans="1:7" x14ac:dyDescent="0.2">
      <c r="A37" s="364" t="s">
        <v>1009</v>
      </c>
      <c r="E37" s="110" t="s">
        <v>385</v>
      </c>
      <c r="F37" s="314" t="s">
        <v>390</v>
      </c>
      <c r="G37" s="315" t="s">
        <v>391</v>
      </c>
    </row>
    <row r="38" spans="1:7" x14ac:dyDescent="0.2">
      <c r="A38" s="364" t="s">
        <v>1009</v>
      </c>
      <c r="E38" s="110" t="s">
        <v>846</v>
      </c>
      <c r="F38" s="112" t="s">
        <v>416</v>
      </c>
      <c r="G38" s="112" t="s">
        <v>417</v>
      </c>
    </row>
    <row r="39" spans="1:7" x14ac:dyDescent="0.2">
      <c r="A39" s="364" t="s">
        <v>1009</v>
      </c>
      <c r="E39" s="572" t="s">
        <v>185</v>
      </c>
      <c r="F39" s="314" t="s">
        <v>389</v>
      </c>
      <c r="G39" s="111" t="s">
        <v>186</v>
      </c>
    </row>
    <row r="40" spans="1:7" x14ac:dyDescent="0.2">
      <c r="A40" s="364" t="s">
        <v>1009</v>
      </c>
      <c r="E40" s="572"/>
      <c r="F40" s="314" t="s">
        <v>847</v>
      </c>
      <c r="G40" s="111" t="s">
        <v>848</v>
      </c>
    </row>
    <row r="41" spans="1:7" x14ac:dyDescent="0.2">
      <c r="A41" s="364" t="s">
        <v>1009</v>
      </c>
      <c r="E41" s="110" t="s">
        <v>187</v>
      </c>
      <c r="F41" s="579"/>
      <c r="G41" s="579"/>
    </row>
    <row r="42" spans="1:7" ht="15" x14ac:dyDescent="0.2">
      <c r="A42" s="364" t="s">
        <v>1009</v>
      </c>
      <c r="E42" s="110" t="s">
        <v>188</v>
      </c>
      <c r="F42" s="582"/>
      <c r="G42" s="582"/>
    </row>
    <row r="43" spans="1:7" ht="33.75" x14ac:dyDescent="0.2">
      <c r="A43" s="364" t="s">
        <v>1009</v>
      </c>
      <c r="E43" s="110" t="s">
        <v>393</v>
      </c>
      <c r="F43" s="575" t="s">
        <v>449</v>
      </c>
      <c r="G43" s="575"/>
    </row>
    <row r="44" spans="1:7" ht="15" x14ac:dyDescent="0.2">
      <c r="A44" s="364" t="s">
        <v>1009</v>
      </c>
      <c r="E44" s="110" t="s">
        <v>189</v>
      </c>
      <c r="F44" s="582"/>
      <c r="G44" s="582"/>
    </row>
    <row r="45" spans="1:7" ht="20.65" customHeight="1" x14ac:dyDescent="0.2">
      <c r="A45" s="364" t="s">
        <v>1009</v>
      </c>
      <c r="E45" s="572" t="s">
        <v>190</v>
      </c>
      <c r="F45" s="312" t="s">
        <v>405</v>
      </c>
      <c r="G45" s="281" t="s">
        <v>451</v>
      </c>
    </row>
    <row r="46" spans="1:7" ht="15" x14ac:dyDescent="0.2">
      <c r="A46" s="364" t="s">
        <v>1009</v>
      </c>
      <c r="E46" s="572"/>
      <c r="F46" s="312" t="s">
        <v>406</v>
      </c>
      <c r="G46" s="282"/>
    </row>
    <row r="47" spans="1:7" ht="15" x14ac:dyDescent="0.2">
      <c r="A47" s="364" t="s">
        <v>1009</v>
      </c>
      <c r="E47" s="572"/>
      <c r="F47" s="312" t="s">
        <v>407</v>
      </c>
      <c r="G47" s="282"/>
    </row>
    <row r="48" spans="1:7" ht="22.5" x14ac:dyDescent="0.2">
      <c r="A48" s="364" t="s">
        <v>1009</v>
      </c>
      <c r="E48" s="572"/>
      <c r="F48" s="312" t="s">
        <v>408</v>
      </c>
      <c r="G48" s="281" t="s">
        <v>454</v>
      </c>
    </row>
    <row r="49" spans="1:7" ht="15" x14ac:dyDescent="0.2">
      <c r="A49" s="364" t="s">
        <v>1009</v>
      </c>
      <c r="E49" s="110" t="s">
        <v>191</v>
      </c>
      <c r="F49" s="582"/>
      <c r="G49" s="582"/>
    </row>
    <row r="50" spans="1:7" x14ac:dyDescent="0.2">
      <c r="A50" s="364" t="s">
        <v>1009</v>
      </c>
      <c r="E50" s="572" t="s">
        <v>192</v>
      </c>
      <c r="F50" s="312" t="s">
        <v>403</v>
      </c>
      <c r="G50" s="281"/>
    </row>
    <row r="51" spans="1:7" x14ac:dyDescent="0.2">
      <c r="A51" s="364" t="s">
        <v>1009</v>
      </c>
      <c r="E51" s="572"/>
      <c r="F51" s="312" t="s">
        <v>404</v>
      </c>
      <c r="G51" s="281"/>
    </row>
    <row r="52" spans="1:7" ht="22.5" x14ac:dyDescent="0.2">
      <c r="A52" s="364" t="s">
        <v>1009</v>
      </c>
      <c r="E52" s="110" t="s">
        <v>396</v>
      </c>
      <c r="F52" s="314" t="s">
        <v>398</v>
      </c>
      <c r="G52" s="111" t="s">
        <v>394</v>
      </c>
    </row>
    <row r="53" spans="1:7" ht="22.5" x14ac:dyDescent="0.2">
      <c r="A53" s="364" t="s">
        <v>1009</v>
      </c>
      <c r="E53" s="110" t="s">
        <v>397</v>
      </c>
      <c r="F53" s="314" t="s">
        <v>398</v>
      </c>
      <c r="G53" s="111" t="s">
        <v>394</v>
      </c>
    </row>
    <row r="54" spans="1:7" x14ac:dyDescent="0.2">
      <c r="A54" s="364" t="s">
        <v>1009</v>
      </c>
      <c r="E54" s="110" t="s">
        <v>193</v>
      </c>
      <c r="F54" s="579"/>
      <c r="G54" s="579"/>
    </row>
    <row r="55" spans="1:7" x14ac:dyDescent="0.2">
      <c r="A55" s="364" t="s">
        <v>1009</v>
      </c>
      <c r="E55" s="110" t="s">
        <v>194</v>
      </c>
      <c r="F55" s="579"/>
      <c r="G55" s="579"/>
    </row>
    <row r="56" spans="1:7" x14ac:dyDescent="0.2">
      <c r="A56" s="364" t="s">
        <v>1009</v>
      </c>
      <c r="E56" s="572" t="s">
        <v>195</v>
      </c>
      <c r="F56" s="312" t="s">
        <v>401</v>
      </c>
      <c r="G56" s="281"/>
    </row>
    <row r="57" spans="1:7" x14ac:dyDescent="0.2">
      <c r="A57" s="364" t="s">
        <v>1009</v>
      </c>
      <c r="E57" s="572"/>
      <c r="F57" s="312" t="s">
        <v>402</v>
      </c>
      <c r="G57" s="281"/>
    </row>
    <row r="58" spans="1:7" x14ac:dyDescent="0.2">
      <c r="A58" s="364" t="s">
        <v>1009</v>
      </c>
      <c r="E58" s="110" t="s">
        <v>196</v>
      </c>
      <c r="F58" s="575" t="s">
        <v>436</v>
      </c>
      <c r="G58" s="575"/>
    </row>
    <row r="59" spans="1:7" x14ac:dyDescent="0.2">
      <c r="A59" s="364" t="s">
        <v>1009</v>
      </c>
      <c r="E59" s="110" t="s">
        <v>197</v>
      </c>
      <c r="F59" s="579"/>
      <c r="G59" s="579"/>
    </row>
    <row r="60" spans="1:7" x14ac:dyDescent="0.2">
      <c r="A60" s="364" t="s">
        <v>1009</v>
      </c>
      <c r="E60" s="110" t="s">
        <v>198</v>
      </c>
      <c r="F60" s="579"/>
      <c r="G60" s="579"/>
    </row>
    <row r="61" spans="1:7" ht="22.5" x14ac:dyDescent="0.2">
      <c r="A61" s="364" t="s">
        <v>1009</v>
      </c>
      <c r="E61" s="572" t="s">
        <v>395</v>
      </c>
      <c r="F61" s="312" t="s">
        <v>409</v>
      </c>
      <c r="G61" s="281" t="s">
        <v>413</v>
      </c>
    </row>
    <row r="62" spans="1:7" ht="22.5" x14ac:dyDescent="0.2">
      <c r="A62" s="364" t="s">
        <v>1009</v>
      </c>
      <c r="E62" s="572"/>
      <c r="F62" s="312" t="s">
        <v>410</v>
      </c>
      <c r="G62" s="281" t="s">
        <v>413</v>
      </c>
    </row>
    <row r="63" spans="1:7" ht="22.5" x14ac:dyDescent="0.2">
      <c r="A63" s="364" t="s">
        <v>1009</v>
      </c>
      <c r="E63" s="572"/>
      <c r="F63" s="312" t="s">
        <v>411</v>
      </c>
      <c r="G63" s="281" t="s">
        <v>413</v>
      </c>
    </row>
    <row r="64" spans="1:7" ht="22.5" x14ac:dyDescent="0.2">
      <c r="A64" s="364" t="s">
        <v>1009</v>
      </c>
      <c r="E64" s="572"/>
      <c r="F64" s="312" t="s">
        <v>412</v>
      </c>
      <c r="G64" s="281" t="s">
        <v>413</v>
      </c>
    </row>
    <row r="65" spans="1:7" x14ac:dyDescent="0.2">
      <c r="A65" s="364" t="s">
        <v>1009</v>
      </c>
      <c r="E65" s="572" t="s">
        <v>199</v>
      </c>
      <c r="F65" s="312" t="s">
        <v>414</v>
      </c>
      <c r="G65" s="112"/>
    </row>
    <row r="66" spans="1:7" x14ac:dyDescent="0.2">
      <c r="A66" s="364" t="s">
        <v>1009</v>
      </c>
      <c r="E66" s="572"/>
      <c r="F66" s="312" t="s">
        <v>415</v>
      </c>
      <c r="G66" s="112"/>
    </row>
    <row r="67" spans="1:7" x14ac:dyDescent="0.2">
      <c r="A67" s="364" t="s">
        <v>1009</v>
      </c>
      <c r="E67" s="110" t="s">
        <v>200</v>
      </c>
      <c r="F67" s="579"/>
      <c r="G67" s="579"/>
    </row>
    <row r="68" spans="1:7" ht="22.5" x14ac:dyDescent="0.2">
      <c r="A68" s="364" t="s">
        <v>1009</v>
      </c>
      <c r="E68" s="110" t="s">
        <v>201</v>
      </c>
      <c r="F68" s="575" t="s">
        <v>449</v>
      </c>
      <c r="G68" s="575"/>
    </row>
    <row r="69" spans="1:7" ht="22.5" x14ac:dyDescent="0.2">
      <c r="A69" s="364" t="s">
        <v>1009</v>
      </c>
      <c r="E69" s="110" t="s">
        <v>202</v>
      </c>
      <c r="F69" s="575" t="s">
        <v>449</v>
      </c>
      <c r="G69" s="575"/>
    </row>
    <row r="70" spans="1:7" x14ac:dyDescent="0.2">
      <c r="A70" s="364" t="s">
        <v>1009</v>
      </c>
      <c r="E70" s="110" t="s">
        <v>217</v>
      </c>
      <c r="F70" s="575" t="s">
        <v>449</v>
      </c>
      <c r="G70" s="575"/>
    </row>
    <row r="71" spans="1:7" x14ac:dyDescent="0.2">
      <c r="A71" s="364" t="s">
        <v>1009</v>
      </c>
      <c r="E71" s="110" t="s">
        <v>471</v>
      </c>
      <c r="F71" s="575" t="s">
        <v>449</v>
      </c>
      <c r="G71" s="575"/>
    </row>
    <row r="72" spans="1:7" x14ac:dyDescent="0.2">
      <c r="A72" s="364" t="s">
        <v>1009</v>
      </c>
      <c r="E72" s="110" t="s">
        <v>203</v>
      </c>
      <c r="F72" s="314" t="s">
        <v>400</v>
      </c>
      <c r="G72" s="111" t="s">
        <v>399</v>
      </c>
    </row>
    <row r="73" spans="1:7" x14ac:dyDescent="0.2">
      <c r="A73" s="364" t="s">
        <v>1009</v>
      </c>
      <c r="E73" s="110" t="s">
        <v>204</v>
      </c>
      <c r="F73" s="579"/>
      <c r="G73" s="579"/>
    </row>
    <row r="74" spans="1:7" x14ac:dyDescent="0.2">
      <c r="A74" s="364" t="s">
        <v>1009</v>
      </c>
      <c r="E74" s="110" t="s">
        <v>205</v>
      </c>
      <c r="F74" s="579"/>
      <c r="G74" s="579"/>
    </row>
    <row r="75" spans="1:7" x14ac:dyDescent="0.2">
      <c r="A75" s="364" t="s">
        <v>1009</v>
      </c>
      <c r="E75" s="110" t="s">
        <v>218</v>
      </c>
      <c r="F75" s="575" t="s">
        <v>436</v>
      </c>
      <c r="G75" s="575"/>
    </row>
    <row r="76" spans="1:7" x14ac:dyDescent="0.2">
      <c r="A76" s="364" t="s">
        <v>1009</v>
      </c>
      <c r="E76" s="316" t="s">
        <v>206</v>
      </c>
      <c r="F76" s="579"/>
      <c r="G76" s="579"/>
    </row>
    <row r="77" spans="1:7" x14ac:dyDescent="0.2">
      <c r="A77" s="364" t="s">
        <v>1009</v>
      </c>
      <c r="E77" s="572" t="s">
        <v>207</v>
      </c>
      <c r="F77" s="312" t="s">
        <v>401</v>
      </c>
      <c r="G77" s="281" t="s">
        <v>451</v>
      </c>
    </row>
    <row r="78" spans="1:7" x14ac:dyDescent="0.2">
      <c r="A78" s="364" t="s">
        <v>1009</v>
      </c>
      <c r="E78" s="572"/>
      <c r="F78" s="312" t="s">
        <v>402</v>
      </c>
      <c r="G78" s="281" t="s">
        <v>452</v>
      </c>
    </row>
    <row r="79" spans="1:7" ht="22.5" x14ac:dyDescent="0.2">
      <c r="A79" s="364" t="s">
        <v>1009</v>
      </c>
      <c r="E79" s="110" t="s">
        <v>208</v>
      </c>
      <c r="F79" s="579"/>
      <c r="G79" s="579"/>
    </row>
    <row r="80" spans="1:7" x14ac:dyDescent="0.2">
      <c r="A80" s="364" t="s">
        <v>1009</v>
      </c>
      <c r="E80" s="110" t="s">
        <v>209</v>
      </c>
      <c r="F80" s="579"/>
      <c r="G80" s="579"/>
    </row>
    <row r="81" spans="1:7" x14ac:dyDescent="0.2">
      <c r="A81" s="364" t="s">
        <v>1009</v>
      </c>
      <c r="E81" s="110" t="s">
        <v>210</v>
      </c>
      <c r="F81" s="581"/>
      <c r="G81" s="581"/>
    </row>
    <row r="82" spans="1:7" x14ac:dyDescent="0.2">
      <c r="A82" s="364" t="s">
        <v>1009</v>
      </c>
      <c r="E82" s="110" t="s">
        <v>211</v>
      </c>
      <c r="F82" s="579"/>
      <c r="G82" s="579"/>
    </row>
    <row r="83" spans="1:7" x14ac:dyDescent="0.2">
      <c r="A83" s="364" t="s">
        <v>1009</v>
      </c>
      <c r="E83" s="110" t="s">
        <v>212</v>
      </c>
      <c r="F83" s="579"/>
      <c r="G83" s="579"/>
    </row>
    <row r="84" spans="1:7" x14ac:dyDescent="0.2">
      <c r="A84" s="364" t="s">
        <v>1009</v>
      </c>
      <c r="E84" s="110" t="s">
        <v>213</v>
      </c>
      <c r="F84" s="579"/>
      <c r="G84" s="579"/>
    </row>
    <row r="85" spans="1:7" x14ac:dyDescent="0.2">
      <c r="A85" s="364" t="s">
        <v>1009</v>
      </c>
      <c r="E85" s="110" t="s">
        <v>214</v>
      </c>
      <c r="F85" s="579"/>
      <c r="G85" s="579"/>
    </row>
    <row r="86" spans="1:7" x14ac:dyDescent="0.2">
      <c r="A86" s="364" t="s">
        <v>1009</v>
      </c>
      <c r="E86" s="110" t="s">
        <v>215</v>
      </c>
      <c r="F86" s="579"/>
      <c r="G86" s="579"/>
    </row>
    <row r="87" spans="1:7" x14ac:dyDescent="0.2">
      <c r="A87" s="364" t="s">
        <v>1009</v>
      </c>
      <c r="E87" s="313" t="s">
        <v>219</v>
      </c>
      <c r="F87" s="317" t="s">
        <v>220</v>
      </c>
      <c r="G87" s="317" t="s">
        <v>237</v>
      </c>
    </row>
    <row r="88" spans="1:7" x14ac:dyDescent="0.2">
      <c r="A88" s="364" t="s">
        <v>1009</v>
      </c>
      <c r="E88" s="110" t="s">
        <v>418</v>
      </c>
      <c r="F88" s="279" t="s">
        <v>436</v>
      </c>
      <c r="G88" s="279" t="s">
        <v>436</v>
      </c>
    </row>
    <row r="89" spans="1:7" x14ac:dyDescent="0.2">
      <c r="A89" s="364" t="s">
        <v>1009</v>
      </c>
      <c r="E89" s="110" t="s">
        <v>221</v>
      </c>
      <c r="F89" s="279" t="s">
        <v>436</v>
      </c>
      <c r="G89" s="279" t="s">
        <v>436</v>
      </c>
    </row>
    <row r="90" spans="1:7" x14ac:dyDescent="0.2">
      <c r="A90" s="364" t="s">
        <v>1009</v>
      </c>
      <c r="E90" s="110" t="s">
        <v>222</v>
      </c>
      <c r="F90" s="279" t="s">
        <v>436</v>
      </c>
      <c r="G90" s="279" t="s">
        <v>436</v>
      </c>
    </row>
    <row r="91" spans="1:7" ht="22.5" x14ac:dyDescent="0.2">
      <c r="A91" s="364" t="s">
        <v>1009</v>
      </c>
      <c r="E91" s="110" t="s">
        <v>420</v>
      </c>
      <c r="F91" s="279" t="s">
        <v>436</v>
      </c>
      <c r="G91" s="279" t="s">
        <v>436</v>
      </c>
    </row>
    <row r="92" spans="1:7" ht="22.5" x14ac:dyDescent="0.2">
      <c r="A92" s="364" t="s">
        <v>1009</v>
      </c>
      <c r="E92" s="110" t="s">
        <v>453</v>
      </c>
      <c r="F92" s="118"/>
      <c r="G92" s="113"/>
    </row>
    <row r="93" spans="1:7" x14ac:dyDescent="0.2">
      <c r="A93" s="364" t="s">
        <v>1009</v>
      </c>
      <c r="E93" s="110" t="s">
        <v>223</v>
      </c>
      <c r="F93" s="118"/>
      <c r="G93" s="115" t="s">
        <v>224</v>
      </c>
    </row>
    <row r="94" spans="1:7" ht="22.5" x14ac:dyDescent="0.2">
      <c r="A94" s="364" t="s">
        <v>1009</v>
      </c>
      <c r="E94" s="110" t="s">
        <v>225</v>
      </c>
      <c r="F94" s="279" t="s">
        <v>436</v>
      </c>
      <c r="G94" s="279" t="s">
        <v>436</v>
      </c>
    </row>
    <row r="95" spans="1:7" x14ac:dyDescent="0.2">
      <c r="A95" s="364" t="s">
        <v>1009</v>
      </c>
      <c r="E95" s="110" t="s">
        <v>422</v>
      </c>
      <c r="F95" s="279" t="s">
        <v>446</v>
      </c>
      <c r="G95" s="279" t="s">
        <v>446</v>
      </c>
    </row>
    <row r="96" spans="1:7" x14ac:dyDescent="0.2">
      <c r="A96" s="364" t="s">
        <v>1009</v>
      </c>
      <c r="E96" s="110" t="s">
        <v>226</v>
      </c>
      <c r="F96" s="279" t="s">
        <v>436</v>
      </c>
      <c r="G96" s="279" t="s">
        <v>436</v>
      </c>
    </row>
    <row r="97" spans="1:7" x14ac:dyDescent="0.2">
      <c r="A97" s="364" t="s">
        <v>1009</v>
      </c>
      <c r="E97" s="110" t="s">
        <v>227</v>
      </c>
      <c r="F97" s="118"/>
      <c r="G97" s="118"/>
    </row>
    <row r="98" spans="1:7" x14ac:dyDescent="0.2">
      <c r="A98" s="364" t="s">
        <v>1009</v>
      </c>
      <c r="E98" s="110" t="s">
        <v>228</v>
      </c>
      <c r="F98" s="118" t="s">
        <v>447</v>
      </c>
      <c r="G98" s="118" t="s">
        <v>447</v>
      </c>
    </row>
    <row r="99" spans="1:7" ht="22.5" x14ac:dyDescent="0.2">
      <c r="A99" s="364" t="s">
        <v>1009</v>
      </c>
      <c r="E99" s="110" t="s">
        <v>419</v>
      </c>
      <c r="F99" s="118"/>
      <c r="G99" s="118"/>
    </row>
    <row r="100" spans="1:7" x14ac:dyDescent="0.2">
      <c r="A100" s="364" t="s">
        <v>1009</v>
      </c>
      <c r="E100" s="110" t="s">
        <v>229</v>
      </c>
      <c r="F100" s="279" t="s">
        <v>436</v>
      </c>
      <c r="G100" s="279" t="s">
        <v>436</v>
      </c>
    </row>
    <row r="101" spans="1:7" x14ac:dyDescent="0.2">
      <c r="A101" s="364" t="s">
        <v>1009</v>
      </c>
      <c r="E101" s="110" t="s">
        <v>421</v>
      </c>
      <c r="F101" s="279" t="s">
        <v>436</v>
      </c>
      <c r="G101" s="279" t="s">
        <v>436</v>
      </c>
    </row>
    <row r="102" spans="1:7" x14ac:dyDescent="0.2">
      <c r="A102" s="364" t="s">
        <v>1009</v>
      </c>
      <c r="E102" s="110" t="s">
        <v>230</v>
      </c>
      <c r="F102" s="279" t="s">
        <v>436</v>
      </c>
      <c r="G102" s="279" t="s">
        <v>436</v>
      </c>
    </row>
    <row r="103" spans="1:7" x14ac:dyDescent="0.2">
      <c r="A103" s="364" t="s">
        <v>1009</v>
      </c>
      <c r="E103" s="110" t="s">
        <v>231</v>
      </c>
      <c r="F103" s="279" t="s">
        <v>436</v>
      </c>
      <c r="G103" s="279" t="s">
        <v>436</v>
      </c>
    </row>
    <row r="104" spans="1:7" x14ac:dyDescent="0.2">
      <c r="A104" s="364" t="s">
        <v>1009</v>
      </c>
      <c r="E104" s="110" t="s">
        <v>232</v>
      </c>
      <c r="F104" s="115" t="s">
        <v>224</v>
      </c>
      <c r="G104" s="279" t="s">
        <v>436</v>
      </c>
    </row>
    <row r="105" spans="1:7" x14ac:dyDescent="0.2">
      <c r="A105" s="364" t="s">
        <v>1009</v>
      </c>
      <c r="E105" s="110" t="s">
        <v>448</v>
      </c>
      <c r="F105" s="279" t="s">
        <v>446</v>
      </c>
      <c r="G105" s="279" t="s">
        <v>446</v>
      </c>
    </row>
    <row r="106" spans="1:7" ht="22.5" x14ac:dyDescent="0.2">
      <c r="A106" s="465" t="s">
        <v>1009</v>
      </c>
      <c r="E106" s="110" t="s">
        <v>233</v>
      </c>
      <c r="F106" s="118"/>
      <c r="G106" s="113"/>
    </row>
    <row r="107" spans="1:7" x14ac:dyDescent="0.2">
      <c r="A107" s="464" t="s">
        <v>1230</v>
      </c>
      <c r="D107" s="419"/>
      <c r="E107" s="313" t="s">
        <v>1217</v>
      </c>
      <c r="F107" s="463"/>
      <c r="G107" s="425"/>
    </row>
    <row r="108" spans="1:7" x14ac:dyDescent="0.2">
      <c r="A108" s="464" t="s">
        <v>1230</v>
      </c>
      <c r="D108" s="419"/>
      <c r="E108" s="442" t="s">
        <v>1215</v>
      </c>
      <c r="F108" s="115" t="s">
        <v>444</v>
      </c>
      <c r="G108" s="441" t="s">
        <v>436</v>
      </c>
    </row>
    <row r="109" spans="1:7" x14ac:dyDescent="0.2">
      <c r="A109" s="465" t="s">
        <v>1009</v>
      </c>
      <c r="E109" s="313" t="s">
        <v>456</v>
      </c>
      <c r="F109" s="318" t="s">
        <v>457</v>
      </c>
      <c r="G109" s="280" t="s">
        <v>388</v>
      </c>
    </row>
    <row r="110" spans="1:7" x14ac:dyDescent="0.2">
      <c r="A110" s="465" t="s">
        <v>1009</v>
      </c>
      <c r="E110" s="572" t="s">
        <v>462</v>
      </c>
      <c r="F110" s="110" t="s">
        <v>458</v>
      </c>
      <c r="G110" s="279"/>
    </row>
    <row r="111" spans="1:7" x14ac:dyDescent="0.2">
      <c r="A111" s="364" t="s">
        <v>1009</v>
      </c>
      <c r="E111" s="572"/>
      <c r="F111" s="110" t="s">
        <v>234</v>
      </c>
      <c r="G111" s="279"/>
    </row>
    <row r="112" spans="1:7" x14ac:dyDescent="0.2">
      <c r="A112" s="364" t="s">
        <v>1009</v>
      </c>
      <c r="E112" s="572"/>
      <c r="F112" s="110" t="s">
        <v>459</v>
      </c>
      <c r="G112" s="279"/>
    </row>
    <row r="113" spans="1:8" x14ac:dyDescent="0.2">
      <c r="A113" s="364" t="s">
        <v>1009</v>
      </c>
      <c r="E113" s="572"/>
      <c r="F113" s="110" t="s">
        <v>472</v>
      </c>
      <c r="G113" s="279"/>
    </row>
    <row r="114" spans="1:8" x14ac:dyDescent="0.2">
      <c r="A114" s="364" t="s">
        <v>1009</v>
      </c>
      <c r="E114" s="572"/>
      <c r="F114" s="110" t="s">
        <v>460</v>
      </c>
      <c r="G114" s="279"/>
    </row>
    <row r="115" spans="1:8" x14ac:dyDescent="0.2">
      <c r="A115" s="364" t="s">
        <v>1009</v>
      </c>
      <c r="E115" s="572"/>
      <c r="F115" s="110" t="s">
        <v>461</v>
      </c>
      <c r="G115" s="279"/>
    </row>
    <row r="116" spans="1:8" x14ac:dyDescent="0.2">
      <c r="A116" s="364" t="s">
        <v>1009</v>
      </c>
      <c r="E116" s="572"/>
      <c r="F116" s="110" t="s">
        <v>463</v>
      </c>
      <c r="G116" s="122" t="s">
        <v>224</v>
      </c>
    </row>
    <row r="117" spans="1:8" x14ac:dyDescent="0.2">
      <c r="A117" s="364" t="s">
        <v>1159</v>
      </c>
      <c r="E117" s="572"/>
      <c r="F117" s="110" t="s">
        <v>1001</v>
      </c>
      <c r="G117" s="279"/>
    </row>
    <row r="118" spans="1:8" x14ac:dyDescent="0.2">
      <c r="A118" s="364" t="s">
        <v>1009</v>
      </c>
      <c r="E118" s="319" t="s">
        <v>464</v>
      </c>
      <c r="F118" s="110" t="s">
        <v>465</v>
      </c>
      <c r="G118" s="279"/>
    </row>
    <row r="119" spans="1:8" x14ac:dyDescent="0.2">
      <c r="A119" s="364" t="s">
        <v>1009</v>
      </c>
      <c r="E119" s="319"/>
      <c r="F119" s="110" t="s">
        <v>466</v>
      </c>
      <c r="G119" s="279"/>
    </row>
    <row r="120" spans="1:8" x14ac:dyDescent="0.2">
      <c r="A120" s="364" t="s">
        <v>1009</v>
      </c>
      <c r="E120" s="319"/>
      <c r="F120" s="110" t="s">
        <v>467</v>
      </c>
      <c r="G120" s="279"/>
    </row>
    <row r="121" spans="1:8" x14ac:dyDescent="0.2">
      <c r="A121" s="364" t="s">
        <v>1009</v>
      </c>
      <c r="E121" s="319"/>
      <c r="F121" s="110" t="s">
        <v>468</v>
      </c>
      <c r="G121" s="279"/>
    </row>
    <row r="122" spans="1:8" x14ac:dyDescent="0.2">
      <c r="A122" s="364" t="s">
        <v>1009</v>
      </c>
      <c r="E122" s="319"/>
      <c r="F122" s="110" t="s">
        <v>469</v>
      </c>
      <c r="G122" s="122" t="s">
        <v>224</v>
      </c>
    </row>
    <row r="123" spans="1:8" x14ac:dyDescent="0.2">
      <c r="A123" s="364" t="s">
        <v>1009</v>
      </c>
      <c r="E123" s="319"/>
      <c r="F123" s="110" t="s">
        <v>470</v>
      </c>
      <c r="G123" s="279"/>
    </row>
    <row r="124" spans="1:8" x14ac:dyDescent="0.2">
      <c r="A124" s="364" t="s">
        <v>1009</v>
      </c>
      <c r="E124" s="320" t="s">
        <v>243</v>
      </c>
      <c r="F124" s="578" t="s">
        <v>238</v>
      </c>
      <c r="G124" s="578"/>
    </row>
    <row r="125" spans="1:8" x14ac:dyDescent="0.2">
      <c r="A125" s="364" t="s">
        <v>1009</v>
      </c>
      <c r="E125" s="110" t="s">
        <v>423</v>
      </c>
      <c r="F125" s="575" t="s">
        <v>436</v>
      </c>
      <c r="G125" s="575"/>
    </row>
    <row r="126" spans="1:8" x14ac:dyDescent="0.2">
      <c r="A126" s="364" t="s">
        <v>1009</v>
      </c>
      <c r="E126" s="572" t="s">
        <v>424</v>
      </c>
      <c r="F126" s="317" t="s">
        <v>426</v>
      </c>
      <c r="G126" s="317" t="s">
        <v>429</v>
      </c>
      <c r="H126" s="317" t="s">
        <v>425</v>
      </c>
    </row>
    <row r="127" spans="1:8" x14ac:dyDescent="0.2">
      <c r="A127" s="364" t="s">
        <v>1009</v>
      </c>
      <c r="E127" s="572"/>
      <c r="F127" s="115" t="s">
        <v>427</v>
      </c>
      <c r="G127" s="279" t="s">
        <v>435</v>
      </c>
      <c r="H127" s="279" t="s">
        <v>436</v>
      </c>
    </row>
    <row r="128" spans="1:8" x14ac:dyDescent="0.2">
      <c r="A128" s="364" t="s">
        <v>1009</v>
      </c>
      <c r="E128" s="572"/>
      <c r="F128" s="115" t="s">
        <v>428</v>
      </c>
      <c r="G128" s="279" t="s">
        <v>435</v>
      </c>
      <c r="H128" s="279" t="s">
        <v>436</v>
      </c>
    </row>
    <row r="129" spans="1:8" x14ac:dyDescent="0.2">
      <c r="A129" s="364" t="s">
        <v>1009</v>
      </c>
      <c r="E129" s="572"/>
      <c r="F129" s="115" t="s">
        <v>430</v>
      </c>
      <c r="G129" s="279" t="s">
        <v>435</v>
      </c>
      <c r="H129" s="279" t="s">
        <v>436</v>
      </c>
    </row>
    <row r="130" spans="1:8" x14ac:dyDescent="0.2">
      <c r="A130" s="364" t="s">
        <v>1009</v>
      </c>
      <c r="E130" s="572"/>
      <c r="F130" s="115" t="s">
        <v>431</v>
      </c>
      <c r="G130" s="116"/>
      <c r="H130" s="116"/>
    </row>
    <row r="131" spans="1:8" x14ac:dyDescent="0.2">
      <c r="A131" s="364" t="s">
        <v>1009</v>
      </c>
      <c r="E131" s="572"/>
      <c r="F131" s="279" t="s">
        <v>433</v>
      </c>
      <c r="G131" s="279" t="s">
        <v>435</v>
      </c>
      <c r="H131" s="279" t="s">
        <v>436</v>
      </c>
    </row>
    <row r="132" spans="1:8" x14ac:dyDescent="0.2">
      <c r="A132" s="364" t="s">
        <v>1009</v>
      </c>
      <c r="E132" s="572"/>
      <c r="F132" s="115" t="s">
        <v>432</v>
      </c>
      <c r="G132" s="279" t="s">
        <v>434</v>
      </c>
    </row>
    <row r="133" spans="1:8" ht="33.75" x14ac:dyDescent="0.2">
      <c r="A133" s="364" t="s">
        <v>1009</v>
      </c>
      <c r="E133" s="110" t="s">
        <v>239</v>
      </c>
      <c r="F133" s="117" t="s">
        <v>438</v>
      </c>
      <c r="G133" s="115" t="s">
        <v>437</v>
      </c>
    </row>
    <row r="134" spans="1:8" x14ac:dyDescent="0.2">
      <c r="A134" s="364" t="s">
        <v>1009</v>
      </c>
      <c r="E134" s="110" t="s">
        <v>240</v>
      </c>
      <c r="F134" s="117" t="s">
        <v>439</v>
      </c>
      <c r="G134" s="115" t="s">
        <v>437</v>
      </c>
    </row>
    <row r="135" spans="1:8" x14ac:dyDescent="0.2">
      <c r="A135" s="364" t="s">
        <v>1009</v>
      </c>
      <c r="E135" s="321" t="s">
        <v>241</v>
      </c>
      <c r="F135" s="575" t="s">
        <v>436</v>
      </c>
      <c r="G135" s="575"/>
    </row>
    <row r="136" spans="1:8" x14ac:dyDescent="0.2">
      <c r="A136" s="364" t="s">
        <v>1009</v>
      </c>
      <c r="E136" s="110" t="s">
        <v>445</v>
      </c>
      <c r="F136" s="117" t="s">
        <v>441</v>
      </c>
      <c r="G136" s="115" t="s">
        <v>440</v>
      </c>
    </row>
    <row r="137" spans="1:8" x14ac:dyDescent="0.2">
      <c r="A137" s="364" t="s">
        <v>1009</v>
      </c>
      <c r="E137" s="88" t="s">
        <v>242</v>
      </c>
      <c r="F137" s="117" t="s">
        <v>443</v>
      </c>
      <c r="G137" s="115" t="s">
        <v>442</v>
      </c>
    </row>
    <row r="138" spans="1:8" ht="22.5" x14ac:dyDescent="0.2">
      <c r="A138" s="364" t="s">
        <v>1196</v>
      </c>
      <c r="E138" s="308" t="s">
        <v>1197</v>
      </c>
      <c r="F138" s="575" t="s">
        <v>436</v>
      </c>
      <c r="G138" s="575"/>
    </row>
    <row r="139" spans="1:8" ht="22.5" x14ac:dyDescent="0.2">
      <c r="A139" s="364" t="s">
        <v>1009</v>
      </c>
      <c r="E139" s="308" t="s">
        <v>244</v>
      </c>
      <c r="F139" s="575"/>
      <c r="G139" s="575"/>
    </row>
    <row r="140" spans="1:8" s="419" customFormat="1" x14ac:dyDescent="0.2">
      <c r="A140" s="464" t="s">
        <v>1230</v>
      </c>
      <c r="B140" s="263"/>
      <c r="C140" s="258"/>
      <c r="E140" s="308" t="s">
        <v>1208</v>
      </c>
      <c r="F140" s="115" t="s">
        <v>444</v>
      </c>
      <c r="G140" s="441" t="s">
        <v>436</v>
      </c>
    </row>
    <row r="141" spans="1:8" ht="20.65" customHeight="1" x14ac:dyDescent="0.2">
      <c r="A141" s="364" t="s">
        <v>1009</v>
      </c>
      <c r="E141" s="573" t="s">
        <v>245</v>
      </c>
      <c r="F141" s="115" t="s">
        <v>444</v>
      </c>
      <c r="G141" s="441" t="s">
        <v>436</v>
      </c>
    </row>
    <row r="142" spans="1:8" x14ac:dyDescent="0.2">
      <c r="A142" s="364" t="s">
        <v>1009</v>
      </c>
      <c r="E142" s="573"/>
      <c r="F142" s="115" t="s">
        <v>432</v>
      </c>
      <c r="G142" s="119"/>
    </row>
    <row r="143" spans="1:8" ht="20.65" customHeight="1" x14ac:dyDescent="0.2">
      <c r="A143" s="364" t="s">
        <v>1009</v>
      </c>
      <c r="E143" s="573" t="s">
        <v>252</v>
      </c>
      <c r="F143" s="575" t="s">
        <v>436</v>
      </c>
      <c r="G143" s="575"/>
    </row>
    <row r="144" spans="1:8" x14ac:dyDescent="0.2">
      <c r="A144" s="364" t="s">
        <v>1009</v>
      </c>
      <c r="E144" s="573"/>
      <c r="F144" s="115" t="s">
        <v>432</v>
      </c>
      <c r="G144" s="119"/>
    </row>
    <row r="145" spans="1:7" x14ac:dyDescent="0.2">
      <c r="A145" s="364" t="s">
        <v>1009</v>
      </c>
      <c r="E145" s="308" t="s">
        <v>246</v>
      </c>
      <c r="F145" s="580" t="s">
        <v>450</v>
      </c>
      <c r="G145" s="580"/>
    </row>
    <row r="146" spans="1:7" x14ac:dyDescent="0.2">
      <c r="A146" s="364" t="s">
        <v>1009</v>
      </c>
      <c r="E146" s="308" t="s">
        <v>343</v>
      </c>
      <c r="F146" s="580" t="s">
        <v>450</v>
      </c>
      <c r="G146" s="580"/>
    </row>
    <row r="147" spans="1:7" x14ac:dyDescent="0.2">
      <c r="A147" s="364" t="s">
        <v>1009</v>
      </c>
      <c r="E147" s="308" t="s">
        <v>344</v>
      </c>
      <c r="F147" s="580" t="s">
        <v>450</v>
      </c>
      <c r="G147" s="580"/>
    </row>
    <row r="148" spans="1:7" x14ac:dyDescent="0.2">
      <c r="A148" s="364" t="s">
        <v>1009</v>
      </c>
      <c r="E148" s="308" t="s">
        <v>247</v>
      </c>
      <c r="F148" s="580" t="s">
        <v>450</v>
      </c>
      <c r="G148" s="580"/>
    </row>
    <row r="149" spans="1:7" ht="22.5" x14ac:dyDescent="0.2">
      <c r="A149" s="364" t="s">
        <v>1159</v>
      </c>
      <c r="E149" s="308" t="s">
        <v>1161</v>
      </c>
      <c r="F149" s="575" t="s">
        <v>436</v>
      </c>
      <c r="G149" s="575"/>
    </row>
    <row r="150" spans="1:7" x14ac:dyDescent="0.2">
      <c r="A150" s="364" t="s">
        <v>1009</v>
      </c>
      <c r="E150" s="322" t="s">
        <v>248</v>
      </c>
      <c r="F150" s="576"/>
      <c r="G150" s="576"/>
    </row>
    <row r="151" spans="1:7" x14ac:dyDescent="0.2">
      <c r="A151" s="364" t="s">
        <v>1009</v>
      </c>
      <c r="E151" s="308" t="s">
        <v>249</v>
      </c>
      <c r="F151" s="575"/>
      <c r="G151" s="575"/>
    </row>
    <row r="152" spans="1:7" x14ac:dyDescent="0.2">
      <c r="A152" s="364" t="s">
        <v>1009</v>
      </c>
      <c r="E152" s="308" t="s">
        <v>250</v>
      </c>
      <c r="F152" s="575"/>
      <c r="G152" s="575"/>
    </row>
    <row r="153" spans="1:7" x14ac:dyDescent="0.2">
      <c r="A153" s="364" t="s">
        <v>1009</v>
      </c>
      <c r="E153" s="308" t="s">
        <v>251</v>
      </c>
      <c r="F153" s="575"/>
      <c r="G153" s="575"/>
    </row>
    <row r="154" spans="1:7" x14ac:dyDescent="0.2">
      <c r="A154" s="364" t="s">
        <v>1009</v>
      </c>
      <c r="E154" s="352"/>
      <c r="F154" s="353"/>
      <c r="G154" s="352"/>
    </row>
    <row r="155" spans="1:7" ht="15" x14ac:dyDescent="0.2">
      <c r="A155" s="364" t="s">
        <v>1159</v>
      </c>
      <c r="E155" s="307" t="s">
        <v>348</v>
      </c>
      <c r="F155" s="587" t="s">
        <v>1031</v>
      </c>
      <c r="G155" s="588"/>
    </row>
    <row r="156" spans="1:7" ht="15" x14ac:dyDescent="0.2">
      <c r="A156" s="364" t="s">
        <v>1159</v>
      </c>
      <c r="E156" s="307" t="s">
        <v>349</v>
      </c>
      <c r="F156" s="587" t="s">
        <v>1032</v>
      </c>
      <c r="G156" s="588"/>
    </row>
    <row r="157" spans="1:7" ht="15" x14ac:dyDescent="0.2">
      <c r="A157" s="364" t="s">
        <v>1159</v>
      </c>
      <c r="E157" s="308" t="s">
        <v>253</v>
      </c>
      <c r="F157" s="587" t="s">
        <v>1033</v>
      </c>
      <c r="G157" s="588"/>
    </row>
    <row r="158" spans="1:7" ht="15" x14ac:dyDescent="0.25">
      <c r="A158" s="364" t="s">
        <v>1009</v>
      </c>
      <c r="E158"/>
      <c r="F158"/>
      <c r="G158"/>
    </row>
    <row r="159" spans="1:7" ht="15" x14ac:dyDescent="0.25">
      <c r="A159" s="364" t="s">
        <v>1009</v>
      </c>
      <c r="E159" s="571" t="s">
        <v>350</v>
      </c>
      <c r="F159" s="571"/>
      <c r="G159" s="571"/>
    </row>
    <row r="160" spans="1:7" ht="15" x14ac:dyDescent="0.25">
      <c r="A160" s="364" t="s">
        <v>1009</v>
      </c>
      <c r="E160"/>
      <c r="F160"/>
      <c r="G160"/>
    </row>
    <row r="161" spans="1:7" ht="15" x14ac:dyDescent="0.25">
      <c r="A161" s="364" t="s">
        <v>1009</v>
      </c>
      <c r="E161" s="90" t="s">
        <v>353</v>
      </c>
      <c r="F161"/>
      <c r="G161"/>
    </row>
    <row r="162" spans="1:7" ht="15" x14ac:dyDescent="0.25">
      <c r="A162" s="364" t="s">
        <v>1009</v>
      </c>
      <c r="E162" s="91" t="s">
        <v>351</v>
      </c>
      <c r="F162"/>
      <c r="G162"/>
    </row>
    <row r="163" spans="1:7" ht="15" x14ac:dyDescent="0.25">
      <c r="A163" s="364" t="s">
        <v>1009</v>
      </c>
      <c r="E163" s="92" t="s">
        <v>354</v>
      </c>
      <c r="F163"/>
      <c r="G163"/>
    </row>
  </sheetData>
  <mergeCells count="74">
    <mergeCell ref="F155:G155"/>
    <mergeCell ref="F156:G156"/>
    <mergeCell ref="F157:G157"/>
    <mergeCell ref="E39:E40"/>
    <mergeCell ref="F12:G12"/>
    <mergeCell ref="F58:G58"/>
    <mergeCell ref="F59:G59"/>
    <mergeCell ref="F60:G60"/>
    <mergeCell ref="E21:E22"/>
    <mergeCell ref="E25:E26"/>
    <mergeCell ref="F67:G67"/>
    <mergeCell ref="F54:G54"/>
    <mergeCell ref="F84:G84"/>
    <mergeCell ref="E77:E78"/>
    <mergeCell ref="E110:E117"/>
    <mergeCell ref="F68:G68"/>
    <mergeCell ref="F9:G9"/>
    <mergeCell ref="F10:G10"/>
    <mergeCell ref="F11:G11"/>
    <mergeCell ref="F49:G49"/>
    <mergeCell ref="E18:E20"/>
    <mergeCell ref="E30:G30"/>
    <mergeCell ref="F31:G31"/>
    <mergeCell ref="F32:G32"/>
    <mergeCell ref="E33:E36"/>
    <mergeCell ref="F55:G55"/>
    <mergeCell ref="F41:G41"/>
    <mergeCell ref="F42:G42"/>
    <mergeCell ref="F43:G43"/>
    <mergeCell ref="F44:G44"/>
    <mergeCell ref="F145:G145"/>
    <mergeCell ref="F146:G146"/>
    <mergeCell ref="F148:G148"/>
    <mergeCell ref="F69:G69"/>
    <mergeCell ref="F70:G70"/>
    <mergeCell ref="F79:G79"/>
    <mergeCell ref="F80:G80"/>
    <mergeCell ref="F81:G81"/>
    <mergeCell ref="F74:G74"/>
    <mergeCell ref="F75:G75"/>
    <mergeCell ref="F76:G76"/>
    <mergeCell ref="F147:G147"/>
    <mergeCell ref="E2:G2"/>
    <mergeCell ref="F3:G3"/>
    <mergeCell ref="F5:G5"/>
    <mergeCell ref="F6:G6"/>
    <mergeCell ref="F143:G143"/>
    <mergeCell ref="F135:G135"/>
    <mergeCell ref="F138:G138"/>
    <mergeCell ref="F139:G139"/>
    <mergeCell ref="F124:G124"/>
    <mergeCell ref="F125:G125"/>
    <mergeCell ref="F86:G86"/>
    <mergeCell ref="F85:G85"/>
    <mergeCell ref="F73:G73"/>
    <mergeCell ref="F82:G82"/>
    <mergeCell ref="F83:G83"/>
    <mergeCell ref="E8:G8"/>
    <mergeCell ref="E159:G159"/>
    <mergeCell ref="E126:E132"/>
    <mergeCell ref="E141:E142"/>
    <mergeCell ref="E143:E144"/>
    <mergeCell ref="F4:G4"/>
    <mergeCell ref="F71:G71"/>
    <mergeCell ref="E56:E57"/>
    <mergeCell ref="E50:E51"/>
    <mergeCell ref="E45:E48"/>
    <mergeCell ref="E61:E64"/>
    <mergeCell ref="E65:E66"/>
    <mergeCell ref="F151:G151"/>
    <mergeCell ref="F152:G152"/>
    <mergeCell ref="F153:G153"/>
    <mergeCell ref="F149:G149"/>
    <mergeCell ref="F150:G150"/>
  </mergeCells>
  <pageMargins left="0.70866141732283472" right="0.70866141732283472" top="0.74803149606299213" bottom="0.74803149606299213" header="0.31496062992125984" footer="0.31496062992125984"/>
  <pageSetup paperSize="3" fitToHeight="0" orientation="landscape" r:id="rId1"/>
  <headerFooter>
    <oddFooter>&amp;L&amp;F</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49C17-F6DB-4556-B6CC-4E6F97B078F9}">
  <sheetPr>
    <tabColor theme="4" tint="-0.249977111117893"/>
    <pageSetUpPr fitToPage="1"/>
  </sheetPr>
  <dimension ref="A1:N78"/>
  <sheetViews>
    <sheetView zoomScale="130" zoomScaleNormal="130" workbookViewId="0">
      <selection activeCell="J42" sqref="J42:N42"/>
    </sheetView>
  </sheetViews>
  <sheetFormatPr defaultColWidth="9.140625" defaultRowHeight="11.25" x14ac:dyDescent="0.25"/>
  <cols>
    <col min="1" max="1" width="12.28515625" style="364" customWidth="1"/>
    <col min="2" max="2" width="14.5703125" style="364" hidden="1" customWidth="1"/>
    <col min="3" max="3" width="29.140625" style="413" hidden="1" customWidth="1"/>
    <col min="4" max="4" width="2.7109375" style="413" customWidth="1"/>
    <col min="5" max="5" width="5.7109375" style="413" customWidth="1"/>
    <col min="6" max="6" width="15.7109375" style="413" customWidth="1"/>
    <col min="7" max="7" width="5.7109375" style="413" customWidth="1"/>
    <col min="8" max="8" width="30.7109375" style="413" customWidth="1"/>
    <col min="9" max="9" width="8.7109375" style="413" customWidth="1"/>
    <col min="10" max="10" width="38.7109375" style="413" customWidth="1"/>
    <col min="11" max="11" width="14.5703125" style="364" bestFit="1" customWidth="1"/>
    <col min="12" max="12" width="20.7109375" style="413" bestFit="1" customWidth="1"/>
    <col min="13" max="13" width="30.7109375" style="413" customWidth="1"/>
    <col min="14" max="14" width="50.7109375" style="413" customWidth="1"/>
    <col min="15" max="20" width="10.7109375" style="413" customWidth="1"/>
    <col min="21" max="16384" width="9.140625" style="413"/>
  </cols>
  <sheetData>
    <row r="1" spans="1:14" ht="23.25" thickBot="1" x14ac:dyDescent="0.3">
      <c r="A1" s="326" t="s">
        <v>1011</v>
      </c>
      <c r="B1" s="326" t="s">
        <v>1027</v>
      </c>
      <c r="C1" s="327" t="s">
        <v>1010</v>
      </c>
      <c r="E1" s="466"/>
      <c r="F1" s="466"/>
      <c r="G1" s="466"/>
      <c r="H1" s="466"/>
      <c r="I1" s="466"/>
      <c r="J1" s="466"/>
      <c r="K1" s="467"/>
      <c r="L1" s="466"/>
      <c r="M1" s="467"/>
    </row>
    <row r="2" spans="1:14" ht="23.25" thickBot="1" x14ac:dyDescent="0.3">
      <c r="A2" s="364" t="s">
        <v>1159</v>
      </c>
      <c r="E2" s="329" t="s">
        <v>57</v>
      </c>
      <c r="F2" s="330" t="s">
        <v>85</v>
      </c>
      <c r="G2" s="330" t="s">
        <v>125</v>
      </c>
      <c r="H2" s="330" t="s">
        <v>0</v>
      </c>
      <c r="I2" s="330" t="s">
        <v>104</v>
      </c>
      <c r="J2" s="330" t="s">
        <v>10</v>
      </c>
      <c r="K2" s="331" t="s">
        <v>73</v>
      </c>
      <c r="L2" s="332" t="s">
        <v>1</v>
      </c>
      <c r="M2" s="333" t="s">
        <v>2</v>
      </c>
      <c r="N2" s="334" t="s">
        <v>156</v>
      </c>
    </row>
    <row r="3" spans="1:14" ht="11.25" customHeight="1" x14ac:dyDescent="0.25">
      <c r="A3" s="364" t="s">
        <v>1230</v>
      </c>
      <c r="E3" s="819" t="s">
        <v>615</v>
      </c>
      <c r="F3" s="819" t="s">
        <v>999</v>
      </c>
      <c r="G3" s="674" t="s">
        <v>58</v>
      </c>
      <c r="H3" s="635" t="s">
        <v>18</v>
      </c>
      <c r="I3" s="635" t="s">
        <v>101</v>
      </c>
      <c r="J3" s="646" t="s">
        <v>1231</v>
      </c>
      <c r="K3" s="453" t="s">
        <v>34</v>
      </c>
      <c r="L3" s="652" t="s">
        <v>48</v>
      </c>
      <c r="M3" s="407"/>
      <c r="N3" s="391"/>
    </row>
    <row r="4" spans="1:14" ht="11.25" customHeight="1" x14ac:dyDescent="0.25">
      <c r="A4" s="364" t="s">
        <v>1159</v>
      </c>
      <c r="E4" s="820"/>
      <c r="F4" s="820"/>
      <c r="G4" s="675"/>
      <c r="H4" s="636"/>
      <c r="I4" s="636"/>
      <c r="J4" s="647"/>
      <c r="K4" s="454" t="s">
        <v>35</v>
      </c>
      <c r="L4" s="649"/>
      <c r="M4" s="468"/>
      <c r="N4" s="469"/>
    </row>
    <row r="5" spans="1:14" ht="11.25" customHeight="1" x14ac:dyDescent="0.25">
      <c r="A5" s="364" t="s">
        <v>1159</v>
      </c>
      <c r="E5" s="820"/>
      <c r="F5" s="820"/>
      <c r="G5" s="675"/>
      <c r="H5" s="636"/>
      <c r="I5" s="636"/>
      <c r="J5" s="647"/>
      <c r="K5" s="454" t="s">
        <v>36</v>
      </c>
      <c r="L5" s="650"/>
      <c r="M5" s="468"/>
      <c r="N5" s="469"/>
    </row>
    <row r="6" spans="1:14" ht="11.25" customHeight="1" x14ac:dyDescent="0.25">
      <c r="A6" s="364" t="s">
        <v>1230</v>
      </c>
      <c r="E6" s="820"/>
      <c r="F6" s="820"/>
      <c r="G6" s="675"/>
      <c r="H6" s="636"/>
      <c r="I6" s="637"/>
      <c r="J6" s="454" t="s">
        <v>1211</v>
      </c>
      <c r="K6" s="454" t="s">
        <v>36</v>
      </c>
      <c r="L6" s="451" t="s">
        <v>1212</v>
      </c>
      <c r="M6" s="408"/>
      <c r="N6" s="393"/>
    </row>
    <row r="7" spans="1:14" ht="11.25" customHeight="1" x14ac:dyDescent="0.25">
      <c r="A7" s="364" t="s">
        <v>1159</v>
      </c>
      <c r="E7" s="820"/>
      <c r="F7" s="820"/>
      <c r="G7" s="675"/>
      <c r="H7" s="636"/>
      <c r="I7" s="638" t="s">
        <v>102</v>
      </c>
      <c r="J7" s="454" t="s">
        <v>19</v>
      </c>
      <c r="K7" s="454" t="s">
        <v>36</v>
      </c>
      <c r="L7" s="459" t="s">
        <v>37</v>
      </c>
      <c r="M7" s="408"/>
      <c r="N7" s="393"/>
    </row>
    <row r="8" spans="1:14" ht="11.25" customHeight="1" x14ac:dyDescent="0.25">
      <c r="A8" s="364" t="s">
        <v>1230</v>
      </c>
      <c r="E8" s="820"/>
      <c r="F8" s="820"/>
      <c r="G8" s="675"/>
      <c r="H8" s="636"/>
      <c r="I8" s="636"/>
      <c r="J8" s="454" t="s">
        <v>1213</v>
      </c>
      <c r="K8" s="454" t="s">
        <v>36</v>
      </c>
      <c r="L8" s="459" t="s">
        <v>37</v>
      </c>
      <c r="M8" s="408"/>
      <c r="N8" s="393"/>
    </row>
    <row r="9" spans="1:14" ht="11.25" customHeight="1" x14ac:dyDescent="0.25">
      <c r="A9" s="364" t="s">
        <v>1159</v>
      </c>
      <c r="E9" s="820"/>
      <c r="F9" s="820"/>
      <c r="G9" s="675"/>
      <c r="H9" s="636"/>
      <c r="I9" s="636"/>
      <c r="J9" s="454" t="s">
        <v>38</v>
      </c>
      <c r="K9" s="454" t="s">
        <v>36</v>
      </c>
      <c r="L9" s="653" t="s">
        <v>41</v>
      </c>
      <c r="M9" s="408"/>
      <c r="N9" s="393"/>
    </row>
    <row r="10" spans="1:14" ht="12" customHeight="1" x14ac:dyDescent="0.25">
      <c r="A10" s="364" t="s">
        <v>1159</v>
      </c>
      <c r="E10" s="820"/>
      <c r="F10" s="820"/>
      <c r="G10" s="675"/>
      <c r="H10" s="636"/>
      <c r="I10" s="637"/>
      <c r="J10" s="454" t="s">
        <v>39</v>
      </c>
      <c r="K10" s="454" t="s">
        <v>36</v>
      </c>
      <c r="L10" s="650"/>
      <c r="M10" s="408"/>
      <c r="N10" s="393"/>
    </row>
    <row r="11" spans="1:14" ht="11.25" customHeight="1" x14ac:dyDescent="0.25">
      <c r="A11" s="364" t="s">
        <v>1159</v>
      </c>
      <c r="E11" s="820"/>
      <c r="F11" s="820"/>
      <c r="G11" s="675"/>
      <c r="H11" s="636"/>
      <c r="I11" s="638" t="s">
        <v>103</v>
      </c>
      <c r="J11" s="638" t="s">
        <v>20</v>
      </c>
      <c r="K11" s="478" t="s">
        <v>35</v>
      </c>
      <c r="L11" s="638" t="s">
        <v>43</v>
      </c>
      <c r="M11" s="408"/>
      <c r="N11" s="393"/>
    </row>
    <row r="12" spans="1:14" ht="11.25" customHeight="1" thickBot="1" x14ac:dyDescent="0.3">
      <c r="A12" s="364" t="s">
        <v>1159</v>
      </c>
      <c r="E12" s="820"/>
      <c r="F12" s="820"/>
      <c r="G12" s="676"/>
      <c r="H12" s="648"/>
      <c r="I12" s="648"/>
      <c r="J12" s="648"/>
      <c r="K12" s="484" t="s">
        <v>36</v>
      </c>
      <c r="L12" s="648"/>
      <c r="M12" s="409"/>
      <c r="N12" s="397"/>
    </row>
    <row r="13" spans="1:14" ht="11.25" customHeight="1" x14ac:dyDescent="0.25">
      <c r="A13" s="364" t="s">
        <v>1159</v>
      </c>
      <c r="E13" s="820"/>
      <c r="F13" s="820"/>
      <c r="G13" s="674" t="s">
        <v>59</v>
      </c>
      <c r="H13" s="635" t="s">
        <v>6</v>
      </c>
      <c r="I13" s="635" t="s">
        <v>106</v>
      </c>
      <c r="J13" s="643" t="s">
        <v>22</v>
      </c>
      <c r="K13" s="473" t="s">
        <v>35</v>
      </c>
      <c r="L13" s="635" t="s">
        <v>911</v>
      </c>
      <c r="M13" s="407"/>
      <c r="N13" s="391"/>
    </row>
    <row r="14" spans="1:14" ht="11.25" customHeight="1" x14ac:dyDescent="0.25">
      <c r="A14" s="364" t="s">
        <v>1159</v>
      </c>
      <c r="E14" s="820"/>
      <c r="F14" s="820"/>
      <c r="G14" s="675"/>
      <c r="H14" s="636"/>
      <c r="I14" s="636"/>
      <c r="J14" s="645"/>
      <c r="K14" s="482" t="s">
        <v>36</v>
      </c>
      <c r="L14" s="637"/>
      <c r="M14" s="408"/>
      <c r="N14" s="393"/>
    </row>
    <row r="15" spans="1:14" ht="11.25" customHeight="1" thickBot="1" x14ac:dyDescent="0.3">
      <c r="A15" s="364" t="s">
        <v>1159</v>
      </c>
      <c r="E15" s="820"/>
      <c r="F15" s="820"/>
      <c r="G15" s="675"/>
      <c r="H15" s="636"/>
      <c r="I15" s="636"/>
      <c r="J15" s="452" t="s">
        <v>21</v>
      </c>
      <c r="K15" s="482" t="s">
        <v>36</v>
      </c>
      <c r="L15" s="449" t="s">
        <v>843</v>
      </c>
      <c r="M15" s="408"/>
      <c r="N15" s="393"/>
    </row>
    <row r="16" spans="1:14" ht="11.25" customHeight="1" x14ac:dyDescent="0.25">
      <c r="A16" s="364" t="s">
        <v>1159</v>
      </c>
      <c r="E16" s="820"/>
      <c r="F16" s="820"/>
      <c r="G16" s="674" t="s">
        <v>60</v>
      </c>
      <c r="H16" s="635" t="s">
        <v>7</v>
      </c>
      <c r="I16" s="340" t="s">
        <v>107</v>
      </c>
      <c r="J16" s="341" t="s">
        <v>23</v>
      </c>
      <c r="K16" s="481" t="s">
        <v>36</v>
      </c>
      <c r="L16" s="340" t="s">
        <v>51</v>
      </c>
      <c r="M16" s="407"/>
      <c r="N16" s="391"/>
    </row>
    <row r="17" spans="1:14" ht="11.25" customHeight="1" x14ac:dyDescent="0.25">
      <c r="A17" s="364" t="s">
        <v>1159</v>
      </c>
      <c r="E17" s="820"/>
      <c r="F17" s="820"/>
      <c r="G17" s="675"/>
      <c r="H17" s="636"/>
      <c r="I17" s="638" t="s">
        <v>108</v>
      </c>
      <c r="J17" s="638" t="s">
        <v>130</v>
      </c>
      <c r="K17" s="478" t="s">
        <v>35</v>
      </c>
      <c r="L17" s="638" t="s">
        <v>44</v>
      </c>
      <c r="M17" s="408"/>
      <c r="N17" s="393"/>
    </row>
    <row r="18" spans="1:14" ht="11.25" customHeight="1" x14ac:dyDescent="0.25">
      <c r="A18" s="364" t="s">
        <v>1159</v>
      </c>
      <c r="E18" s="820"/>
      <c r="F18" s="820"/>
      <c r="G18" s="675"/>
      <c r="H18" s="636"/>
      <c r="I18" s="636"/>
      <c r="J18" s="637"/>
      <c r="K18" s="482" t="s">
        <v>36</v>
      </c>
      <c r="L18" s="637"/>
      <c r="M18" s="408"/>
      <c r="N18" s="393"/>
    </row>
    <row r="19" spans="1:14" ht="11.25" customHeight="1" x14ac:dyDescent="0.25">
      <c r="A19" s="364" t="s">
        <v>1159</v>
      </c>
      <c r="E19" s="820"/>
      <c r="F19" s="820"/>
      <c r="G19" s="675"/>
      <c r="H19" s="636"/>
      <c r="I19" s="636"/>
      <c r="J19" s="638" t="s">
        <v>131</v>
      </c>
      <c r="K19" s="478" t="s">
        <v>35</v>
      </c>
      <c r="L19" s="638" t="s">
        <v>1144</v>
      </c>
      <c r="M19" s="408"/>
      <c r="N19" s="393"/>
    </row>
    <row r="20" spans="1:14" ht="12" customHeight="1" x14ac:dyDescent="0.25">
      <c r="A20" s="364" t="s">
        <v>1159</v>
      </c>
      <c r="E20" s="820"/>
      <c r="F20" s="820"/>
      <c r="G20" s="675"/>
      <c r="H20" s="636"/>
      <c r="I20" s="637"/>
      <c r="J20" s="637"/>
      <c r="K20" s="482" t="s">
        <v>36</v>
      </c>
      <c r="L20" s="637"/>
      <c r="M20" s="408"/>
      <c r="N20" s="393"/>
    </row>
    <row r="21" spans="1:14" ht="15" customHeight="1" x14ac:dyDescent="0.25">
      <c r="A21" s="364" t="s">
        <v>1159</v>
      </c>
      <c r="E21" s="820"/>
      <c r="F21" s="820"/>
      <c r="G21" s="675"/>
      <c r="H21" s="636"/>
      <c r="I21" s="638" t="s">
        <v>109</v>
      </c>
      <c r="J21" s="638" t="s">
        <v>24</v>
      </c>
      <c r="K21" s="478" t="s">
        <v>35</v>
      </c>
      <c r="L21" s="638" t="s">
        <v>45</v>
      </c>
      <c r="M21" s="408"/>
      <c r="N21" s="393"/>
    </row>
    <row r="22" spans="1:14" ht="15" customHeight="1" x14ac:dyDescent="0.25">
      <c r="A22" s="364" t="s">
        <v>1159</v>
      </c>
      <c r="E22" s="820"/>
      <c r="F22" s="820"/>
      <c r="G22" s="675"/>
      <c r="H22" s="636"/>
      <c r="I22" s="637"/>
      <c r="J22" s="637"/>
      <c r="K22" s="482" t="s">
        <v>36</v>
      </c>
      <c r="L22" s="637"/>
      <c r="M22" s="408"/>
      <c r="N22" s="393"/>
    </row>
    <row r="23" spans="1:14" ht="15" customHeight="1" x14ac:dyDescent="0.25">
      <c r="A23" s="364" t="s">
        <v>1159</v>
      </c>
      <c r="E23" s="820"/>
      <c r="F23" s="820"/>
      <c r="G23" s="675"/>
      <c r="H23" s="636"/>
      <c r="I23" s="638" t="s">
        <v>110</v>
      </c>
      <c r="J23" s="638" t="s">
        <v>25</v>
      </c>
      <c r="K23" s="478" t="s">
        <v>35</v>
      </c>
      <c r="L23" s="638" t="s">
        <v>46</v>
      </c>
      <c r="M23" s="408"/>
      <c r="N23" s="393"/>
    </row>
    <row r="24" spans="1:14" ht="15.75" customHeight="1" thickBot="1" x14ac:dyDescent="0.3">
      <c r="A24" s="364" t="s">
        <v>1159</v>
      </c>
      <c r="E24" s="820"/>
      <c r="F24" s="820"/>
      <c r="G24" s="676"/>
      <c r="H24" s="648"/>
      <c r="I24" s="648"/>
      <c r="J24" s="648"/>
      <c r="K24" s="484" t="s">
        <v>36</v>
      </c>
      <c r="L24" s="648"/>
      <c r="M24" s="409"/>
      <c r="N24" s="397"/>
    </row>
    <row r="25" spans="1:14" ht="15.75" customHeight="1" thickBot="1" x14ac:dyDescent="0.3">
      <c r="A25" s="364" t="s">
        <v>1159</v>
      </c>
      <c r="E25" s="820"/>
      <c r="F25" s="820"/>
      <c r="G25" s="342" t="s">
        <v>61</v>
      </c>
      <c r="H25" s="448" t="s">
        <v>26</v>
      </c>
      <c r="I25" s="448" t="s">
        <v>61</v>
      </c>
      <c r="J25" s="443" t="s">
        <v>8</v>
      </c>
      <c r="K25" s="473" t="s">
        <v>36</v>
      </c>
      <c r="L25" s="443" t="s">
        <v>46</v>
      </c>
      <c r="M25" s="470"/>
      <c r="N25" s="471"/>
    </row>
    <row r="26" spans="1:14" ht="15.75" customHeight="1" x14ac:dyDescent="0.25">
      <c r="A26" s="364" t="s">
        <v>1159</v>
      </c>
      <c r="E26" s="820"/>
      <c r="F26" s="820"/>
      <c r="G26" s="674" t="s">
        <v>62</v>
      </c>
      <c r="H26" s="674" t="s">
        <v>27</v>
      </c>
      <c r="I26" s="635" t="s">
        <v>62</v>
      </c>
      <c r="J26" s="443" t="s">
        <v>55</v>
      </c>
      <c r="K26" s="473" t="s">
        <v>36</v>
      </c>
      <c r="L26" s="450" t="s">
        <v>913</v>
      </c>
      <c r="M26" s="443"/>
      <c r="N26" s="472"/>
    </row>
    <row r="27" spans="1:14" ht="15.75" customHeight="1" thickBot="1" x14ac:dyDescent="0.3">
      <c r="A27" s="364" t="s">
        <v>1159</v>
      </c>
      <c r="E27" s="820"/>
      <c r="F27" s="820"/>
      <c r="G27" s="676"/>
      <c r="H27" s="676"/>
      <c r="I27" s="648"/>
      <c r="J27" s="457" t="s">
        <v>54</v>
      </c>
      <c r="K27" s="484" t="s">
        <v>36</v>
      </c>
      <c r="L27" s="460" t="s">
        <v>56</v>
      </c>
      <c r="M27" s="457"/>
      <c r="N27" s="359"/>
    </row>
    <row r="28" spans="1:14" ht="15" customHeight="1" x14ac:dyDescent="0.25">
      <c r="A28" s="364" t="s">
        <v>1159</v>
      </c>
      <c r="E28" s="820"/>
      <c r="F28" s="820"/>
      <c r="G28" s="674" t="s">
        <v>63</v>
      </c>
      <c r="H28" s="635" t="s">
        <v>30</v>
      </c>
      <c r="I28" s="345" t="s">
        <v>111</v>
      </c>
      <c r="J28" s="346" t="s">
        <v>28</v>
      </c>
      <c r="K28" s="474" t="s">
        <v>48</v>
      </c>
      <c r="L28" s="345" t="s">
        <v>47</v>
      </c>
      <c r="M28" s="468"/>
      <c r="N28" s="469"/>
    </row>
    <row r="29" spans="1:14" ht="12" thickBot="1" x14ac:dyDescent="0.3">
      <c r="A29" s="364" t="s">
        <v>1159</v>
      </c>
      <c r="E29" s="820"/>
      <c r="F29" s="820"/>
      <c r="G29" s="676"/>
      <c r="H29" s="648"/>
      <c r="I29" s="447" t="s">
        <v>112</v>
      </c>
      <c r="J29" s="348" t="s">
        <v>29</v>
      </c>
      <c r="K29" s="484" t="s">
        <v>48</v>
      </c>
      <c r="L29" s="457" t="s">
        <v>264</v>
      </c>
      <c r="M29" s="409"/>
      <c r="N29" s="397"/>
    </row>
    <row r="30" spans="1:14" x14ac:dyDescent="0.25">
      <c r="A30" s="364" t="s">
        <v>1326</v>
      </c>
      <c r="B30" s="263" t="s">
        <v>1317</v>
      </c>
      <c r="C30" s="258" t="s">
        <v>1312</v>
      </c>
      <c r="E30" s="820"/>
      <c r="F30" s="820"/>
      <c r="G30" s="635" t="s">
        <v>64</v>
      </c>
      <c r="H30" s="635" t="s">
        <v>1182</v>
      </c>
      <c r="I30" s="635" t="s">
        <v>113</v>
      </c>
      <c r="J30" s="816" t="s">
        <v>1315</v>
      </c>
      <c r="K30" s="817"/>
      <c r="L30" s="817"/>
      <c r="M30" s="817"/>
      <c r="N30" s="818"/>
    </row>
    <row r="31" spans="1:14" ht="22.5" x14ac:dyDescent="0.25">
      <c r="A31" s="364" t="s">
        <v>1326</v>
      </c>
      <c r="B31" s="263" t="s">
        <v>1317</v>
      </c>
      <c r="C31" s="258" t="s">
        <v>1312</v>
      </c>
      <c r="E31" s="820"/>
      <c r="F31" s="820"/>
      <c r="G31" s="636"/>
      <c r="H31" s="636"/>
      <c r="I31" s="636"/>
      <c r="J31" s="474" t="s">
        <v>915</v>
      </c>
      <c r="K31" s="474" t="s">
        <v>36</v>
      </c>
      <c r="L31" s="480" t="s">
        <v>914</v>
      </c>
      <c r="M31" s="474"/>
      <c r="N31" s="358"/>
    </row>
    <row r="32" spans="1:14" x14ac:dyDescent="0.25">
      <c r="A32" s="364" t="s">
        <v>1326</v>
      </c>
      <c r="B32" s="263" t="s">
        <v>1317</v>
      </c>
      <c r="C32" s="258" t="s">
        <v>1312</v>
      </c>
      <c r="E32" s="820"/>
      <c r="F32" s="820"/>
      <c r="G32" s="636"/>
      <c r="H32" s="636"/>
      <c r="I32" s="636"/>
      <c r="J32" s="638" t="s">
        <v>1198</v>
      </c>
      <c r="K32" s="482" t="s">
        <v>36</v>
      </c>
      <c r="L32" s="483" t="s">
        <v>1170</v>
      </c>
      <c r="M32" s="482"/>
      <c r="N32" s="358"/>
    </row>
    <row r="33" spans="1:14" x14ac:dyDescent="0.25">
      <c r="A33" s="364" t="s">
        <v>1326</v>
      </c>
      <c r="B33" s="263" t="s">
        <v>1317</v>
      </c>
      <c r="C33" s="258" t="s">
        <v>1312</v>
      </c>
      <c r="E33" s="820"/>
      <c r="F33" s="820"/>
      <c r="G33" s="636"/>
      <c r="H33" s="636"/>
      <c r="I33" s="636"/>
      <c r="J33" s="637"/>
      <c r="K33" s="482" t="s">
        <v>35</v>
      </c>
      <c r="L33" s="483" t="s">
        <v>1137</v>
      </c>
      <c r="M33" s="482"/>
      <c r="N33" s="358"/>
    </row>
    <row r="34" spans="1:14" x14ac:dyDescent="0.25">
      <c r="A34" s="364" t="s">
        <v>1326</v>
      </c>
      <c r="B34" s="263" t="s">
        <v>1317</v>
      </c>
      <c r="C34" s="258" t="s">
        <v>1312</v>
      </c>
      <c r="E34" s="820"/>
      <c r="F34" s="820"/>
      <c r="G34" s="636"/>
      <c r="H34" s="636"/>
      <c r="I34" s="636"/>
      <c r="J34" s="638" t="s">
        <v>1199</v>
      </c>
      <c r="K34" s="482" t="s">
        <v>36</v>
      </c>
      <c r="L34" s="483" t="s">
        <v>1183</v>
      </c>
      <c r="M34" s="482"/>
      <c r="N34" s="358"/>
    </row>
    <row r="35" spans="1:14" x14ac:dyDescent="0.25">
      <c r="A35" s="364" t="s">
        <v>1326</v>
      </c>
      <c r="B35" s="263" t="s">
        <v>1317</v>
      </c>
      <c r="C35" s="258" t="s">
        <v>1312</v>
      </c>
      <c r="E35" s="820"/>
      <c r="F35" s="820"/>
      <c r="G35" s="636"/>
      <c r="H35" s="636"/>
      <c r="I35" s="636"/>
      <c r="J35" s="637"/>
      <c r="K35" s="482" t="s">
        <v>35</v>
      </c>
      <c r="L35" s="483" t="s">
        <v>1184</v>
      </c>
      <c r="M35" s="482"/>
      <c r="N35" s="358"/>
    </row>
    <row r="36" spans="1:14" x14ac:dyDescent="0.25">
      <c r="A36" s="364" t="s">
        <v>1326</v>
      </c>
      <c r="B36" s="263" t="s">
        <v>1317</v>
      </c>
      <c r="C36" s="258" t="s">
        <v>1312</v>
      </c>
      <c r="E36" s="820"/>
      <c r="F36" s="820"/>
      <c r="G36" s="636"/>
      <c r="H36" s="636"/>
      <c r="I36" s="636"/>
      <c r="J36" s="482" t="s">
        <v>1164</v>
      </c>
      <c r="K36" s="478" t="s">
        <v>1162</v>
      </c>
      <c r="L36" s="482" t="s">
        <v>1166</v>
      </c>
      <c r="M36" s="482"/>
      <c r="N36" s="358"/>
    </row>
    <row r="37" spans="1:14" x14ac:dyDescent="0.25">
      <c r="A37" s="364" t="s">
        <v>1326</v>
      </c>
      <c r="B37" s="263" t="s">
        <v>1317</v>
      </c>
      <c r="C37" s="258" t="s">
        <v>1312</v>
      </c>
      <c r="E37" s="820"/>
      <c r="F37" s="820"/>
      <c r="G37" s="636"/>
      <c r="H37" s="636"/>
      <c r="I37" s="636"/>
      <c r="J37" s="482" t="s">
        <v>1165</v>
      </c>
      <c r="K37" s="482" t="s">
        <v>48</v>
      </c>
      <c r="L37" s="482" t="s">
        <v>1163</v>
      </c>
      <c r="M37" s="482"/>
      <c r="N37" s="358"/>
    </row>
    <row r="38" spans="1:14" x14ac:dyDescent="0.25">
      <c r="A38" s="364" t="s">
        <v>1326</v>
      </c>
      <c r="B38" s="263" t="s">
        <v>1317</v>
      </c>
      <c r="C38" s="258" t="s">
        <v>1312</v>
      </c>
      <c r="E38" s="820"/>
      <c r="F38" s="820"/>
      <c r="G38" s="636"/>
      <c r="H38" s="636"/>
      <c r="I38" s="636"/>
      <c r="J38" s="638" t="s">
        <v>1200</v>
      </c>
      <c r="K38" s="482" t="s">
        <v>36</v>
      </c>
      <c r="L38" s="483" t="s">
        <v>1176</v>
      </c>
      <c r="M38" s="482"/>
      <c r="N38" s="358"/>
    </row>
    <row r="39" spans="1:14" x14ac:dyDescent="0.25">
      <c r="A39" s="364" t="s">
        <v>1326</v>
      </c>
      <c r="B39" s="263" t="s">
        <v>1317</v>
      </c>
      <c r="C39" s="258" t="s">
        <v>1312</v>
      </c>
      <c r="E39" s="820"/>
      <c r="F39" s="820"/>
      <c r="G39" s="636"/>
      <c r="H39" s="636"/>
      <c r="I39" s="636"/>
      <c r="J39" s="637"/>
      <c r="K39" s="482" t="s">
        <v>35</v>
      </c>
      <c r="L39" s="483" t="s">
        <v>1177</v>
      </c>
      <c r="M39" s="482"/>
      <c r="N39" s="358"/>
    </row>
    <row r="40" spans="1:14" x14ac:dyDescent="0.25">
      <c r="A40" s="364" t="s">
        <v>1326</v>
      </c>
      <c r="B40" s="263" t="s">
        <v>1317</v>
      </c>
      <c r="C40" s="258" t="s">
        <v>1312</v>
      </c>
      <c r="E40" s="820"/>
      <c r="F40" s="820"/>
      <c r="G40" s="636"/>
      <c r="H40" s="636"/>
      <c r="I40" s="636"/>
      <c r="J40" s="482" t="s">
        <v>916</v>
      </c>
      <c r="K40" s="478" t="s">
        <v>1162</v>
      </c>
      <c r="L40" s="483" t="s">
        <v>1166</v>
      </c>
      <c r="M40" s="482"/>
      <c r="N40" s="358"/>
    </row>
    <row r="41" spans="1:14" s="488" customFormat="1" ht="12" thickBot="1" x14ac:dyDescent="0.3">
      <c r="A41" s="364" t="s">
        <v>1326</v>
      </c>
      <c r="B41" s="263" t="s">
        <v>1317</v>
      </c>
      <c r="C41" s="258" t="s">
        <v>1312</v>
      </c>
      <c r="E41" s="820"/>
      <c r="F41" s="820"/>
      <c r="G41" s="636"/>
      <c r="H41" s="636"/>
      <c r="I41" s="637"/>
      <c r="J41" s="482" t="s">
        <v>917</v>
      </c>
      <c r="K41" s="482" t="s">
        <v>48</v>
      </c>
      <c r="L41" s="482" t="s">
        <v>1163</v>
      </c>
      <c r="M41" s="482"/>
      <c r="N41" s="358"/>
    </row>
    <row r="42" spans="1:14" s="488" customFormat="1" x14ac:dyDescent="0.25">
      <c r="A42" s="364" t="s">
        <v>1326</v>
      </c>
      <c r="B42" s="263" t="s">
        <v>1317</v>
      </c>
      <c r="C42" s="258" t="s">
        <v>1241</v>
      </c>
      <c r="E42" s="820"/>
      <c r="F42" s="820"/>
      <c r="G42" s="636"/>
      <c r="H42" s="636"/>
      <c r="I42" s="638" t="s">
        <v>114</v>
      </c>
      <c r="J42" s="816" t="s">
        <v>1240</v>
      </c>
      <c r="K42" s="817"/>
      <c r="L42" s="817"/>
      <c r="M42" s="817"/>
      <c r="N42" s="818"/>
    </row>
    <row r="43" spans="1:14" x14ac:dyDescent="0.25">
      <c r="A43" s="364" t="s">
        <v>1009</v>
      </c>
      <c r="E43" s="820"/>
      <c r="F43" s="820"/>
      <c r="G43" s="636"/>
      <c r="H43" s="636"/>
      <c r="I43" s="636"/>
      <c r="J43" s="482" t="s">
        <v>915</v>
      </c>
      <c r="K43" s="482" t="s">
        <v>36</v>
      </c>
      <c r="L43" s="486" t="s">
        <v>98</v>
      </c>
      <c r="M43" s="486"/>
      <c r="N43" s="358"/>
    </row>
    <row r="44" spans="1:14" x14ac:dyDescent="0.25">
      <c r="A44" s="364" t="s">
        <v>1196</v>
      </c>
      <c r="E44" s="820"/>
      <c r="F44" s="820"/>
      <c r="G44" s="636"/>
      <c r="H44" s="636"/>
      <c r="I44" s="636"/>
      <c r="J44" s="638" t="s">
        <v>1201</v>
      </c>
      <c r="K44" s="482" t="s">
        <v>36</v>
      </c>
      <c r="L44" s="483" t="s">
        <v>1170</v>
      </c>
      <c r="M44" s="486"/>
      <c r="N44" s="358"/>
    </row>
    <row r="45" spans="1:14" x14ac:dyDescent="0.25">
      <c r="A45" s="364" t="s">
        <v>1196</v>
      </c>
      <c r="E45" s="820"/>
      <c r="F45" s="820"/>
      <c r="G45" s="636"/>
      <c r="H45" s="636"/>
      <c r="I45" s="636"/>
      <c r="J45" s="637"/>
      <c r="K45" s="482" t="s">
        <v>35</v>
      </c>
      <c r="L45" s="483" t="s">
        <v>1137</v>
      </c>
      <c r="M45" s="486"/>
      <c r="N45" s="358"/>
    </row>
    <row r="46" spans="1:14" x14ac:dyDescent="0.25">
      <c r="A46" s="364" t="s">
        <v>1196</v>
      </c>
      <c r="E46" s="820"/>
      <c r="F46" s="820"/>
      <c r="G46" s="636"/>
      <c r="H46" s="636"/>
      <c r="I46" s="636"/>
      <c r="J46" s="638" t="s">
        <v>1202</v>
      </c>
      <c r="K46" s="482" t="s">
        <v>36</v>
      </c>
      <c r="L46" s="483" t="s">
        <v>1171</v>
      </c>
      <c r="M46" s="486"/>
      <c r="N46" s="358"/>
    </row>
    <row r="47" spans="1:14" x14ac:dyDescent="0.25">
      <c r="A47" s="364" t="s">
        <v>1196</v>
      </c>
      <c r="E47" s="820"/>
      <c r="F47" s="820"/>
      <c r="G47" s="636"/>
      <c r="H47" s="636"/>
      <c r="I47" s="636"/>
      <c r="J47" s="637"/>
      <c r="K47" s="482" t="s">
        <v>35</v>
      </c>
      <c r="L47" s="483" t="s">
        <v>1138</v>
      </c>
      <c r="M47" s="486"/>
      <c r="N47" s="358"/>
    </row>
    <row r="48" spans="1:14" x14ac:dyDescent="0.25">
      <c r="A48" s="364" t="s">
        <v>1196</v>
      </c>
      <c r="E48" s="820"/>
      <c r="F48" s="820"/>
      <c r="G48" s="636"/>
      <c r="H48" s="636"/>
      <c r="I48" s="636"/>
      <c r="J48" s="638" t="s">
        <v>1203</v>
      </c>
      <c r="K48" s="482" t="s">
        <v>36</v>
      </c>
      <c r="L48" s="483" t="s">
        <v>1178</v>
      </c>
      <c r="M48" s="486"/>
      <c r="N48" s="358"/>
    </row>
    <row r="49" spans="1:14" x14ac:dyDescent="0.25">
      <c r="A49" s="364" t="s">
        <v>1196</v>
      </c>
      <c r="E49" s="820"/>
      <c r="F49" s="820"/>
      <c r="G49" s="636"/>
      <c r="H49" s="636"/>
      <c r="I49" s="636"/>
      <c r="J49" s="637"/>
      <c r="K49" s="482" t="s">
        <v>35</v>
      </c>
      <c r="L49" s="483" t="s">
        <v>1179</v>
      </c>
      <c r="M49" s="486"/>
      <c r="N49" s="358"/>
    </row>
    <row r="50" spans="1:14" x14ac:dyDescent="0.25">
      <c r="A50" s="364" t="s">
        <v>1159</v>
      </c>
      <c r="E50" s="820"/>
      <c r="F50" s="820"/>
      <c r="G50" s="636"/>
      <c r="H50" s="636"/>
      <c r="I50" s="636"/>
      <c r="J50" s="482" t="s">
        <v>1167</v>
      </c>
      <c r="K50" s="478" t="s">
        <v>1162</v>
      </c>
      <c r="L50" s="483" t="s">
        <v>1172</v>
      </c>
      <c r="M50" s="486"/>
      <c r="N50" s="358"/>
    </row>
    <row r="51" spans="1:14" ht="12" thickBot="1" x14ac:dyDescent="0.3">
      <c r="A51" s="364" t="s">
        <v>1159</v>
      </c>
      <c r="E51" s="820"/>
      <c r="F51" s="820"/>
      <c r="G51" s="636"/>
      <c r="H51" s="636"/>
      <c r="I51" s="636"/>
      <c r="J51" s="482" t="s">
        <v>1168</v>
      </c>
      <c r="K51" s="482" t="s">
        <v>48</v>
      </c>
      <c r="L51" s="482" t="s">
        <v>1169</v>
      </c>
      <c r="M51" s="486"/>
      <c r="N51" s="358"/>
    </row>
    <row r="52" spans="1:14" x14ac:dyDescent="0.25">
      <c r="A52" s="364" t="s">
        <v>1326</v>
      </c>
      <c r="B52" s="263" t="s">
        <v>1317</v>
      </c>
      <c r="C52" s="258" t="s">
        <v>1277</v>
      </c>
      <c r="E52" s="820"/>
      <c r="F52" s="820"/>
      <c r="G52" s="636"/>
      <c r="H52" s="636"/>
      <c r="I52" s="636"/>
      <c r="J52" s="816" t="s">
        <v>1174</v>
      </c>
      <c r="K52" s="817"/>
      <c r="L52" s="817"/>
      <c r="M52" s="817"/>
      <c r="N52" s="818"/>
    </row>
    <row r="53" spans="1:14" x14ac:dyDescent="0.25">
      <c r="A53" s="364" t="s">
        <v>1159</v>
      </c>
      <c r="E53" s="820"/>
      <c r="F53" s="820"/>
      <c r="G53" s="636"/>
      <c r="H53" s="636"/>
      <c r="I53" s="636"/>
      <c r="J53" s="482" t="s">
        <v>915</v>
      </c>
      <c r="K53" s="482" t="s">
        <v>36</v>
      </c>
      <c r="L53" s="486" t="s">
        <v>98</v>
      </c>
      <c r="M53" s="480"/>
      <c r="N53" s="386"/>
    </row>
    <row r="54" spans="1:14" x14ac:dyDescent="0.25">
      <c r="A54" s="364" t="s">
        <v>1196</v>
      </c>
      <c r="E54" s="820"/>
      <c r="F54" s="820"/>
      <c r="G54" s="636"/>
      <c r="H54" s="636"/>
      <c r="I54" s="636"/>
      <c r="J54" s="638" t="s">
        <v>1201</v>
      </c>
      <c r="K54" s="482" t="s">
        <v>36</v>
      </c>
      <c r="L54" s="483" t="s">
        <v>1170</v>
      </c>
      <c r="M54" s="480"/>
      <c r="N54" s="386"/>
    </row>
    <row r="55" spans="1:14" x14ac:dyDescent="0.25">
      <c r="A55" s="364" t="s">
        <v>1196</v>
      </c>
      <c r="E55" s="820"/>
      <c r="F55" s="820"/>
      <c r="G55" s="636"/>
      <c r="H55" s="636"/>
      <c r="I55" s="636"/>
      <c r="J55" s="637"/>
      <c r="K55" s="482" t="s">
        <v>35</v>
      </c>
      <c r="L55" s="483" t="s">
        <v>1137</v>
      </c>
      <c r="M55" s="480"/>
      <c r="N55" s="386"/>
    </row>
    <row r="56" spans="1:14" x14ac:dyDescent="0.25">
      <c r="A56" s="364" t="s">
        <v>1196</v>
      </c>
      <c r="E56" s="820"/>
      <c r="F56" s="820"/>
      <c r="G56" s="636"/>
      <c r="H56" s="636"/>
      <c r="I56" s="636"/>
      <c r="J56" s="638" t="s">
        <v>1202</v>
      </c>
      <c r="K56" s="482" t="s">
        <v>36</v>
      </c>
      <c r="L56" s="483" t="s">
        <v>1171</v>
      </c>
      <c r="M56" s="480"/>
      <c r="N56" s="386"/>
    </row>
    <row r="57" spans="1:14" x14ac:dyDescent="0.25">
      <c r="A57" s="364" t="s">
        <v>1196</v>
      </c>
      <c r="E57" s="820"/>
      <c r="F57" s="820"/>
      <c r="G57" s="636"/>
      <c r="H57" s="636"/>
      <c r="I57" s="636"/>
      <c r="J57" s="637"/>
      <c r="K57" s="482" t="s">
        <v>35</v>
      </c>
      <c r="L57" s="483" t="s">
        <v>1138</v>
      </c>
      <c r="M57" s="480"/>
      <c r="N57" s="386"/>
    </row>
    <row r="58" spans="1:14" x14ac:dyDescent="0.25">
      <c r="A58" s="364" t="s">
        <v>1196</v>
      </c>
      <c r="E58" s="820"/>
      <c r="F58" s="820"/>
      <c r="G58" s="636"/>
      <c r="H58" s="636"/>
      <c r="I58" s="636"/>
      <c r="J58" s="638" t="s">
        <v>1204</v>
      </c>
      <c r="K58" s="482" t="s">
        <v>36</v>
      </c>
      <c r="L58" s="483" t="s">
        <v>1178</v>
      </c>
      <c r="M58" s="480"/>
      <c r="N58" s="386"/>
    </row>
    <row r="59" spans="1:14" x14ac:dyDescent="0.25">
      <c r="A59" s="364" t="s">
        <v>1196</v>
      </c>
      <c r="E59" s="820"/>
      <c r="F59" s="820"/>
      <c r="G59" s="636"/>
      <c r="H59" s="636"/>
      <c r="I59" s="636"/>
      <c r="J59" s="637"/>
      <c r="K59" s="482" t="s">
        <v>35</v>
      </c>
      <c r="L59" s="483" t="s">
        <v>1179</v>
      </c>
      <c r="M59" s="480"/>
      <c r="N59" s="386"/>
    </row>
    <row r="60" spans="1:14" x14ac:dyDescent="0.25">
      <c r="A60" s="364" t="s">
        <v>1159</v>
      </c>
      <c r="E60" s="820"/>
      <c r="F60" s="820"/>
      <c r="G60" s="636"/>
      <c r="H60" s="636"/>
      <c r="I60" s="636"/>
      <c r="J60" s="482" t="s">
        <v>1167</v>
      </c>
      <c r="K60" s="478" t="s">
        <v>1162</v>
      </c>
      <c r="L60" s="483" t="s">
        <v>1172</v>
      </c>
      <c r="M60" s="480"/>
      <c r="N60" s="386"/>
    </row>
    <row r="61" spans="1:14" x14ac:dyDescent="0.25">
      <c r="A61" s="364" t="s">
        <v>1159</v>
      </c>
      <c r="E61" s="820"/>
      <c r="F61" s="820"/>
      <c r="G61" s="636"/>
      <c r="H61" s="636"/>
      <c r="I61" s="636"/>
      <c r="J61" s="482" t="s">
        <v>1168</v>
      </c>
      <c r="K61" s="482" t="s">
        <v>48</v>
      </c>
      <c r="L61" s="482" t="s">
        <v>1169</v>
      </c>
      <c r="M61" s="480"/>
      <c r="N61" s="386"/>
    </row>
    <row r="62" spans="1:14" x14ac:dyDescent="0.25">
      <c r="A62" s="364" t="s">
        <v>1196</v>
      </c>
      <c r="E62" s="820"/>
      <c r="F62" s="820"/>
      <c r="G62" s="636"/>
      <c r="H62" s="636"/>
      <c r="I62" s="636"/>
      <c r="J62" s="638" t="s">
        <v>1205</v>
      </c>
      <c r="K62" s="482" t="s">
        <v>36</v>
      </c>
      <c r="L62" s="483" t="s">
        <v>1176</v>
      </c>
      <c r="M62" s="480"/>
      <c r="N62" s="386"/>
    </row>
    <row r="63" spans="1:14" x14ac:dyDescent="0.25">
      <c r="A63" s="364" t="s">
        <v>1196</v>
      </c>
      <c r="E63" s="820"/>
      <c r="F63" s="820"/>
      <c r="G63" s="636"/>
      <c r="H63" s="636"/>
      <c r="I63" s="636"/>
      <c r="J63" s="637"/>
      <c r="K63" s="482" t="s">
        <v>35</v>
      </c>
      <c r="L63" s="483" t="s">
        <v>1177</v>
      </c>
      <c r="M63" s="480"/>
      <c r="N63" s="386"/>
    </row>
    <row r="64" spans="1:14" x14ac:dyDescent="0.25">
      <c r="A64" s="364" t="s">
        <v>1159</v>
      </c>
      <c r="E64" s="820"/>
      <c r="F64" s="820"/>
      <c r="G64" s="636"/>
      <c r="H64" s="636"/>
      <c r="I64" s="636"/>
      <c r="J64" s="478" t="s">
        <v>1185</v>
      </c>
      <c r="K64" s="478" t="s">
        <v>1162</v>
      </c>
      <c r="L64" s="478" t="s">
        <v>1175</v>
      </c>
      <c r="M64" s="482"/>
      <c r="N64" s="358"/>
    </row>
    <row r="65" spans="1:14" ht="12" customHeight="1" thickBot="1" x14ac:dyDescent="0.3">
      <c r="A65" s="364" t="s">
        <v>1159</v>
      </c>
      <c r="E65" s="820"/>
      <c r="F65" s="820"/>
      <c r="G65" s="648"/>
      <c r="H65" s="648"/>
      <c r="I65" s="648"/>
      <c r="J65" s="484" t="s">
        <v>1181</v>
      </c>
      <c r="K65" s="484" t="s">
        <v>48</v>
      </c>
      <c r="L65" s="484" t="s">
        <v>1180</v>
      </c>
      <c r="M65" s="479"/>
      <c r="N65" s="489"/>
    </row>
    <row r="66" spans="1:14" x14ac:dyDescent="0.25">
      <c r="A66" s="364" t="s">
        <v>1326</v>
      </c>
      <c r="B66" s="263" t="s">
        <v>1242</v>
      </c>
      <c r="C66" s="258" t="s">
        <v>1324</v>
      </c>
      <c r="E66" s="820"/>
      <c r="F66" s="820"/>
      <c r="G66" s="674" t="s">
        <v>65</v>
      </c>
      <c r="H66" s="635" t="s">
        <v>31</v>
      </c>
      <c r="I66" s="453" t="s">
        <v>115</v>
      </c>
      <c r="J66" s="453" t="s">
        <v>1325</v>
      </c>
      <c r="K66" s="335" t="s">
        <v>48</v>
      </c>
      <c r="L66" s="635" t="s">
        <v>264</v>
      </c>
      <c r="M66" s="407"/>
      <c r="N66" s="391"/>
    </row>
    <row r="67" spans="1:14" ht="12" thickBot="1" x14ac:dyDescent="0.3">
      <c r="A67" s="364" t="s">
        <v>1159</v>
      </c>
      <c r="B67" s="263"/>
      <c r="C67" s="258"/>
      <c r="E67" s="820"/>
      <c r="F67" s="820"/>
      <c r="G67" s="675"/>
      <c r="H67" s="636"/>
      <c r="I67" s="454" t="s">
        <v>117</v>
      </c>
      <c r="J67" s="349" t="s">
        <v>49</v>
      </c>
      <c r="K67" s="336" t="s">
        <v>48</v>
      </c>
      <c r="L67" s="636"/>
      <c r="M67" s="408"/>
      <c r="N67" s="393"/>
    </row>
    <row r="68" spans="1:14" ht="15" customHeight="1" x14ac:dyDescent="0.25">
      <c r="A68" s="364" t="s">
        <v>1159</v>
      </c>
      <c r="E68" s="820"/>
      <c r="F68" s="820"/>
      <c r="G68" s="822" t="s">
        <v>140</v>
      </c>
      <c r="H68" s="635" t="s">
        <v>303</v>
      </c>
      <c r="I68" s="635" t="s">
        <v>305</v>
      </c>
      <c r="J68" s="453" t="s">
        <v>283</v>
      </c>
      <c r="K68" s="335" t="s">
        <v>48</v>
      </c>
      <c r="L68" s="453" t="s">
        <v>282</v>
      </c>
      <c r="M68" s="339"/>
      <c r="N68" s="471"/>
    </row>
    <row r="69" spans="1:14" ht="15" customHeight="1" x14ac:dyDescent="0.25">
      <c r="A69" s="364" t="s">
        <v>1159</v>
      </c>
      <c r="E69" s="820"/>
      <c r="F69" s="820"/>
      <c r="G69" s="823"/>
      <c r="H69" s="636"/>
      <c r="I69" s="733"/>
      <c r="J69" s="454" t="s">
        <v>284</v>
      </c>
      <c r="K69" s="336" t="s">
        <v>48</v>
      </c>
      <c r="L69" s="454" t="s">
        <v>287</v>
      </c>
      <c r="M69" s="337"/>
      <c r="N69" s="395"/>
    </row>
    <row r="70" spans="1:14" ht="15" customHeight="1" x14ac:dyDescent="0.25">
      <c r="A70" s="364" t="s">
        <v>1159</v>
      </c>
      <c r="E70" s="820"/>
      <c r="F70" s="820"/>
      <c r="G70" s="823"/>
      <c r="H70" s="636"/>
      <c r="I70" s="733"/>
      <c r="J70" s="454" t="s">
        <v>285</v>
      </c>
      <c r="K70" s="336" t="s">
        <v>48</v>
      </c>
      <c r="L70" s="454" t="s">
        <v>264</v>
      </c>
      <c r="M70" s="337"/>
      <c r="N70" s="395"/>
    </row>
    <row r="71" spans="1:14" ht="15" customHeight="1" x14ac:dyDescent="0.25">
      <c r="A71" s="364" t="s">
        <v>1159</v>
      </c>
      <c r="E71" s="820"/>
      <c r="F71" s="820"/>
      <c r="G71" s="823"/>
      <c r="H71" s="636"/>
      <c r="I71" s="733"/>
      <c r="J71" s="454" t="s">
        <v>289</v>
      </c>
      <c r="K71" s="336" t="s">
        <v>48</v>
      </c>
      <c r="L71" s="454" t="s">
        <v>288</v>
      </c>
      <c r="M71" s="337"/>
      <c r="N71" s="395"/>
    </row>
    <row r="72" spans="1:14" ht="15.75" customHeight="1" x14ac:dyDescent="0.25">
      <c r="A72" s="364" t="s">
        <v>1159</v>
      </c>
      <c r="E72" s="820"/>
      <c r="F72" s="820"/>
      <c r="G72" s="823"/>
      <c r="H72" s="636"/>
      <c r="I72" s="733"/>
      <c r="J72" s="454" t="s">
        <v>286</v>
      </c>
      <c r="K72" s="336" t="s">
        <v>48</v>
      </c>
      <c r="L72" s="454" t="s">
        <v>264</v>
      </c>
      <c r="M72" s="337"/>
      <c r="N72" s="395"/>
    </row>
    <row r="73" spans="1:14" ht="22.5" x14ac:dyDescent="0.25">
      <c r="A73" s="364" t="s">
        <v>1159</v>
      </c>
      <c r="E73" s="820"/>
      <c r="F73" s="820"/>
      <c r="G73" s="823"/>
      <c r="H73" s="636"/>
      <c r="I73" s="733"/>
      <c r="J73" s="454" t="s">
        <v>292</v>
      </c>
      <c r="K73" s="336" t="s">
        <v>48</v>
      </c>
      <c r="L73" s="454" t="s">
        <v>264</v>
      </c>
      <c r="M73" s="337"/>
      <c r="N73" s="395"/>
    </row>
    <row r="74" spans="1:14" ht="15" customHeight="1" x14ac:dyDescent="0.25">
      <c r="A74" s="364" t="s">
        <v>1159</v>
      </c>
      <c r="E74" s="820"/>
      <c r="F74" s="820"/>
      <c r="G74" s="823"/>
      <c r="H74" s="636"/>
      <c r="I74" s="733"/>
      <c r="J74" s="454" t="s">
        <v>290</v>
      </c>
      <c r="K74" s="336" t="s">
        <v>48</v>
      </c>
      <c r="L74" s="454" t="s">
        <v>264</v>
      </c>
      <c r="M74" s="337"/>
      <c r="N74" s="395"/>
    </row>
    <row r="75" spans="1:14" ht="15" customHeight="1" thickBot="1" x14ac:dyDescent="0.3">
      <c r="A75" s="364" t="s">
        <v>1159</v>
      </c>
      <c r="E75" s="821"/>
      <c r="F75" s="821"/>
      <c r="G75" s="824"/>
      <c r="H75" s="648"/>
      <c r="I75" s="677"/>
      <c r="J75" s="457" t="s">
        <v>489</v>
      </c>
      <c r="K75" s="338" t="s">
        <v>48</v>
      </c>
      <c r="L75" s="457" t="s">
        <v>264</v>
      </c>
      <c r="M75" s="338"/>
      <c r="N75" s="397"/>
    </row>
    <row r="78" spans="1:14" x14ac:dyDescent="0.25">
      <c r="B78" s="263"/>
      <c r="C78" s="258"/>
    </row>
  </sheetData>
  <mergeCells count="58">
    <mergeCell ref="J58:J59"/>
    <mergeCell ref="J62:J63"/>
    <mergeCell ref="J44:J45"/>
    <mergeCell ref="J46:J47"/>
    <mergeCell ref="J48:J49"/>
    <mergeCell ref="J54:J55"/>
    <mergeCell ref="J56:J57"/>
    <mergeCell ref="G30:G65"/>
    <mergeCell ref="H30:H65"/>
    <mergeCell ref="I68:I75"/>
    <mergeCell ref="H68:H75"/>
    <mergeCell ref="G68:G75"/>
    <mergeCell ref="G66:G67"/>
    <mergeCell ref="H66:H67"/>
    <mergeCell ref="I30:I41"/>
    <mergeCell ref="I42:I65"/>
    <mergeCell ref="E3:E75"/>
    <mergeCell ref="I17:I20"/>
    <mergeCell ref="J17:J18"/>
    <mergeCell ref="L17:L18"/>
    <mergeCell ref="J19:J20"/>
    <mergeCell ref="L19:L20"/>
    <mergeCell ref="G28:G29"/>
    <mergeCell ref="H28:H29"/>
    <mergeCell ref="G16:G24"/>
    <mergeCell ref="H16:H24"/>
    <mergeCell ref="G13:G15"/>
    <mergeCell ref="H13:H15"/>
    <mergeCell ref="I13:I15"/>
    <mergeCell ref="G26:G27"/>
    <mergeCell ref="H26:H27"/>
    <mergeCell ref="I26:I27"/>
    <mergeCell ref="F3:F75"/>
    <mergeCell ref="L66:L67"/>
    <mergeCell ref="I21:I22"/>
    <mergeCell ref="J21:J22"/>
    <mergeCell ref="L21:L22"/>
    <mergeCell ref="I23:I24"/>
    <mergeCell ref="J23:J24"/>
    <mergeCell ref="L23:L24"/>
    <mergeCell ref="J13:J14"/>
    <mergeCell ref="L13:L14"/>
    <mergeCell ref="G3:G12"/>
    <mergeCell ref="H3:H12"/>
    <mergeCell ref="I3:I6"/>
    <mergeCell ref="I7:I10"/>
    <mergeCell ref="L9:L10"/>
    <mergeCell ref="I11:I12"/>
    <mergeCell ref="J3:J5"/>
    <mergeCell ref="L3:L5"/>
    <mergeCell ref="J11:J12"/>
    <mergeCell ref="L11:L12"/>
    <mergeCell ref="J30:N30"/>
    <mergeCell ref="J32:J33"/>
    <mergeCell ref="J34:J35"/>
    <mergeCell ref="J38:J39"/>
    <mergeCell ref="J42:N42"/>
    <mergeCell ref="J52:N52"/>
  </mergeCells>
  <pageMargins left="0.70866141732283472" right="0.70866141732283472" top="0.74803149606299213" bottom="0.74803149606299213" header="0.31496062992125984" footer="0.31496062992125984"/>
  <pageSetup paperSize="3" scale="91" fitToHeight="0" orientation="landscape" r:id="rId1"/>
  <headerFooter>
    <oddFooter>&amp;L&amp;F</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4" tint="-0.249977111117893"/>
    <pageSetUpPr fitToPage="1"/>
  </sheetPr>
  <dimension ref="A1:N25"/>
  <sheetViews>
    <sheetView zoomScaleNormal="100" workbookViewId="0">
      <selection activeCell="H38" sqref="H38"/>
    </sheetView>
  </sheetViews>
  <sheetFormatPr defaultColWidth="9.140625" defaultRowHeight="11.25" x14ac:dyDescent="0.25"/>
  <cols>
    <col min="1" max="1" width="9.5703125" style="364" customWidth="1"/>
    <col min="2" max="2" width="12.28515625" style="364" hidden="1" customWidth="1"/>
    <col min="3" max="3" width="27" style="532" hidden="1" customWidth="1"/>
    <col min="4" max="4" width="2.7109375" style="532" customWidth="1"/>
    <col min="5" max="5" width="5.7109375" style="532" customWidth="1"/>
    <col min="6" max="6" width="15.7109375" style="532" customWidth="1"/>
    <col min="7" max="7" width="5.7109375" style="532" customWidth="1"/>
    <col min="8" max="8" width="30.7109375" style="532" customWidth="1"/>
    <col min="9" max="9" width="8.7109375" style="532" customWidth="1"/>
    <col min="10" max="10" width="38.7109375" style="532" customWidth="1"/>
    <col min="11" max="11" width="10.7109375" style="532" customWidth="1"/>
    <col min="12" max="12" width="18.7109375" style="532" customWidth="1"/>
    <col min="13" max="13" width="30.7109375" style="532" customWidth="1"/>
    <col min="14" max="14" width="50.7109375" style="532" customWidth="1"/>
    <col min="15" max="22" width="10.7109375" style="3" customWidth="1"/>
    <col min="23" max="16384" width="9.140625" style="3"/>
  </cols>
  <sheetData>
    <row r="1" spans="1:14" ht="23.25" thickBot="1" x14ac:dyDescent="0.3">
      <c r="A1" s="326" t="s">
        <v>1011</v>
      </c>
      <c r="B1" s="326" t="s">
        <v>1027</v>
      </c>
      <c r="C1" s="327" t="s">
        <v>1010</v>
      </c>
      <c r="E1" s="466"/>
      <c r="F1" s="466"/>
      <c r="G1" s="466"/>
      <c r="H1" s="466"/>
      <c r="I1" s="466"/>
      <c r="J1" s="466"/>
      <c r="K1" s="466"/>
      <c r="L1" s="466"/>
      <c r="M1" s="467"/>
    </row>
    <row r="2" spans="1:14" ht="23.25" thickBot="1" x14ac:dyDescent="0.3">
      <c r="A2" s="364" t="s">
        <v>1009</v>
      </c>
      <c r="E2" s="329" t="s">
        <v>57</v>
      </c>
      <c r="F2" s="330" t="s">
        <v>85</v>
      </c>
      <c r="G2" s="330" t="s">
        <v>125</v>
      </c>
      <c r="H2" s="330" t="s">
        <v>0</v>
      </c>
      <c r="I2" s="330" t="s">
        <v>104</v>
      </c>
      <c r="J2" s="330" t="s">
        <v>10</v>
      </c>
      <c r="K2" s="330" t="s">
        <v>73</v>
      </c>
      <c r="L2" s="332" t="s">
        <v>1</v>
      </c>
      <c r="M2" s="333" t="s">
        <v>2</v>
      </c>
      <c r="N2" s="334" t="s">
        <v>156</v>
      </c>
    </row>
    <row r="3" spans="1:14" ht="11.25" customHeight="1" x14ac:dyDescent="0.25">
      <c r="A3" s="364" t="s">
        <v>1009</v>
      </c>
      <c r="B3" s="532"/>
      <c r="E3" s="727" t="s">
        <v>998</v>
      </c>
      <c r="F3" s="635" t="s">
        <v>616</v>
      </c>
      <c r="G3" s="635" t="s">
        <v>617</v>
      </c>
      <c r="H3" s="635" t="s">
        <v>619</v>
      </c>
      <c r="I3" s="635" t="s">
        <v>621</v>
      </c>
      <c r="J3" s="523" t="s">
        <v>622</v>
      </c>
      <c r="K3" s="523" t="s">
        <v>48</v>
      </c>
      <c r="L3" s="635" t="s">
        <v>1341</v>
      </c>
      <c r="M3" s="335"/>
      <c r="N3" s="391"/>
    </row>
    <row r="4" spans="1:14" ht="11.25" customHeight="1" x14ac:dyDescent="0.25">
      <c r="A4" s="364" t="s">
        <v>1009</v>
      </c>
      <c r="E4" s="728"/>
      <c r="F4" s="636"/>
      <c r="G4" s="636"/>
      <c r="H4" s="636"/>
      <c r="I4" s="636"/>
      <c r="J4" s="517" t="s">
        <v>623</v>
      </c>
      <c r="K4" s="517" t="s">
        <v>48</v>
      </c>
      <c r="L4" s="636"/>
      <c r="M4" s="525"/>
      <c r="N4" s="393"/>
    </row>
    <row r="5" spans="1:14" ht="11.25" customHeight="1" x14ac:dyDescent="0.25">
      <c r="A5" s="364" t="s">
        <v>1009</v>
      </c>
      <c r="E5" s="728"/>
      <c r="F5" s="636"/>
      <c r="G5" s="636"/>
      <c r="H5" s="636"/>
      <c r="I5" s="636"/>
      <c r="J5" s="517" t="s">
        <v>624</v>
      </c>
      <c r="K5" s="517" t="s">
        <v>48</v>
      </c>
      <c r="L5" s="636"/>
      <c r="M5" s="525"/>
      <c r="N5" s="393"/>
    </row>
    <row r="6" spans="1:14" ht="11.25" customHeight="1" x14ac:dyDescent="0.25">
      <c r="A6" s="364" t="s">
        <v>1009</v>
      </c>
      <c r="E6" s="728"/>
      <c r="F6" s="636"/>
      <c r="G6" s="636"/>
      <c r="H6" s="636"/>
      <c r="I6" s="636"/>
      <c r="J6" s="517" t="s">
        <v>625</v>
      </c>
      <c r="K6" s="517" t="s">
        <v>48</v>
      </c>
      <c r="L6" s="636"/>
      <c r="M6" s="525"/>
      <c r="N6" s="393"/>
    </row>
    <row r="7" spans="1:14" s="461" customFormat="1" ht="11.25" customHeight="1" x14ac:dyDescent="0.25">
      <c r="A7" s="364" t="s">
        <v>1009</v>
      </c>
      <c r="B7" s="364"/>
      <c r="C7" s="532"/>
      <c r="D7" s="532"/>
      <c r="E7" s="728"/>
      <c r="F7" s="636"/>
      <c r="G7" s="636"/>
      <c r="H7" s="636"/>
      <c r="I7" s="636"/>
      <c r="J7" s="517" t="s">
        <v>626</v>
      </c>
      <c r="K7" s="517" t="s">
        <v>48</v>
      </c>
      <c r="L7" s="636"/>
      <c r="M7" s="337"/>
      <c r="N7" s="395"/>
    </row>
    <row r="8" spans="1:14" s="461" customFormat="1" ht="11.25" customHeight="1" x14ac:dyDescent="0.25">
      <c r="A8" s="364" t="s">
        <v>1326</v>
      </c>
      <c r="B8" s="364" t="s">
        <v>1317</v>
      </c>
      <c r="C8" s="532" t="s">
        <v>1279</v>
      </c>
      <c r="D8" s="532"/>
      <c r="E8" s="728"/>
      <c r="F8" s="636"/>
      <c r="G8" s="636"/>
      <c r="H8" s="636"/>
      <c r="I8" s="636"/>
      <c r="J8" s="517" t="s">
        <v>1278</v>
      </c>
      <c r="K8" s="517" t="s">
        <v>48</v>
      </c>
      <c r="L8" s="636"/>
      <c r="M8" s="337"/>
      <c r="N8" s="395"/>
    </row>
    <row r="9" spans="1:14" ht="12" customHeight="1" x14ac:dyDescent="0.25">
      <c r="A9" s="364" t="s">
        <v>1326</v>
      </c>
      <c r="B9" s="364" t="s">
        <v>1317</v>
      </c>
      <c r="C9" s="532" t="s">
        <v>1279</v>
      </c>
      <c r="E9" s="728"/>
      <c r="F9" s="636"/>
      <c r="G9" s="636"/>
      <c r="H9" s="636"/>
      <c r="I9" s="636"/>
      <c r="J9" s="517" t="s">
        <v>1280</v>
      </c>
      <c r="K9" s="517" t="s">
        <v>48</v>
      </c>
      <c r="L9" s="636"/>
      <c r="M9" s="337"/>
      <c r="N9" s="395"/>
    </row>
    <row r="10" spans="1:14" s="461" customFormat="1" ht="12" customHeight="1" x14ac:dyDescent="0.25">
      <c r="A10" s="364" t="s">
        <v>1326</v>
      </c>
      <c r="B10" s="364" t="s">
        <v>1317</v>
      </c>
      <c r="C10" s="532" t="s">
        <v>1279</v>
      </c>
      <c r="D10" s="532"/>
      <c r="E10" s="728"/>
      <c r="F10" s="636"/>
      <c r="G10" s="636"/>
      <c r="H10" s="636"/>
      <c r="I10" s="636"/>
      <c r="J10" s="517" t="s">
        <v>1281</v>
      </c>
      <c r="K10" s="517" t="s">
        <v>48</v>
      </c>
      <c r="L10" s="636"/>
      <c r="M10" s="337"/>
      <c r="N10" s="395"/>
    </row>
    <row r="11" spans="1:14" s="461" customFormat="1" ht="12" customHeight="1" x14ac:dyDescent="0.25">
      <c r="A11" s="364" t="s">
        <v>1326</v>
      </c>
      <c r="B11" s="364" t="s">
        <v>1317</v>
      </c>
      <c r="C11" s="532" t="s">
        <v>1279</v>
      </c>
      <c r="D11" s="532"/>
      <c r="E11" s="728"/>
      <c r="F11" s="636"/>
      <c r="G11" s="636"/>
      <c r="H11" s="636"/>
      <c r="I11" s="636"/>
      <c r="J11" s="517" t="s">
        <v>1282</v>
      </c>
      <c r="K11" s="517" t="s">
        <v>48</v>
      </c>
      <c r="L11" s="636"/>
      <c r="M11" s="337"/>
      <c r="N11" s="395"/>
    </row>
    <row r="12" spans="1:14" s="461" customFormat="1" ht="12" customHeight="1" thickBot="1" x14ac:dyDescent="0.3">
      <c r="A12" s="364" t="s">
        <v>1326</v>
      </c>
      <c r="B12" s="364" t="s">
        <v>1317</v>
      </c>
      <c r="C12" s="532" t="s">
        <v>1279</v>
      </c>
      <c r="D12" s="532"/>
      <c r="E12" s="728"/>
      <c r="F12" s="636"/>
      <c r="G12" s="636"/>
      <c r="H12" s="636"/>
      <c r="I12" s="636"/>
      <c r="J12" s="517" t="s">
        <v>1283</v>
      </c>
      <c r="K12" s="517" t="s">
        <v>48</v>
      </c>
      <c r="L12" s="648"/>
      <c r="M12" s="338"/>
      <c r="N12" s="397"/>
    </row>
    <row r="13" spans="1:14" ht="11.25" customHeight="1" x14ac:dyDescent="0.25">
      <c r="A13" s="364" t="s">
        <v>1009</v>
      </c>
      <c r="E13" s="728"/>
      <c r="F13" s="636"/>
      <c r="G13" s="635" t="s">
        <v>618</v>
      </c>
      <c r="H13" s="635" t="s">
        <v>620</v>
      </c>
      <c r="I13" s="635" t="s">
        <v>627</v>
      </c>
      <c r="J13" s="523" t="s">
        <v>182</v>
      </c>
      <c r="K13" s="523" t="s">
        <v>48</v>
      </c>
      <c r="L13" s="635" t="s">
        <v>264</v>
      </c>
      <c r="M13" s="335"/>
      <c r="N13" s="391"/>
    </row>
    <row r="14" spans="1:14" ht="11.25" customHeight="1" x14ac:dyDescent="0.25">
      <c r="A14" s="364" t="s">
        <v>1009</v>
      </c>
      <c r="E14" s="728"/>
      <c r="F14" s="636"/>
      <c r="G14" s="733"/>
      <c r="H14" s="733"/>
      <c r="I14" s="733"/>
      <c r="J14" s="517" t="s">
        <v>628</v>
      </c>
      <c r="K14" s="517" t="s">
        <v>48</v>
      </c>
      <c r="L14" s="733"/>
      <c r="M14" s="525"/>
      <c r="N14" s="393"/>
    </row>
    <row r="15" spans="1:14" ht="11.25" customHeight="1" x14ac:dyDescent="0.25">
      <c r="A15" s="364" t="s">
        <v>1009</v>
      </c>
      <c r="E15" s="728"/>
      <c r="F15" s="636"/>
      <c r="G15" s="733"/>
      <c r="H15" s="733"/>
      <c r="I15" s="733"/>
      <c r="J15" s="517" t="s">
        <v>629</v>
      </c>
      <c r="K15" s="517" t="s">
        <v>48</v>
      </c>
      <c r="L15" s="733"/>
      <c r="M15" s="525"/>
      <c r="N15" s="393"/>
    </row>
    <row r="16" spans="1:14" ht="11.25" customHeight="1" x14ac:dyDescent="0.25">
      <c r="A16" s="364" t="s">
        <v>1009</v>
      </c>
      <c r="E16" s="728"/>
      <c r="F16" s="636"/>
      <c r="G16" s="733"/>
      <c r="H16" s="733"/>
      <c r="I16" s="733"/>
      <c r="J16" s="517" t="s">
        <v>630</v>
      </c>
      <c r="K16" s="517" t="s">
        <v>48</v>
      </c>
      <c r="L16" s="733"/>
      <c r="M16" s="525"/>
      <c r="N16" s="393"/>
    </row>
    <row r="17" spans="1:14" ht="11.25" customHeight="1" x14ac:dyDescent="0.25">
      <c r="A17" s="364" t="s">
        <v>1009</v>
      </c>
      <c r="E17" s="728"/>
      <c r="F17" s="636"/>
      <c r="G17" s="733"/>
      <c r="H17" s="733"/>
      <c r="I17" s="733"/>
      <c r="J17" s="517" t="s">
        <v>631</v>
      </c>
      <c r="K17" s="517" t="s">
        <v>48</v>
      </c>
      <c r="L17" s="733"/>
      <c r="M17" s="525"/>
      <c r="N17" s="393"/>
    </row>
    <row r="18" spans="1:14" ht="11.25" customHeight="1" x14ac:dyDescent="0.25">
      <c r="A18" s="364" t="s">
        <v>1009</v>
      </c>
      <c r="E18" s="728"/>
      <c r="F18" s="636"/>
      <c r="G18" s="733"/>
      <c r="H18" s="733"/>
      <c r="I18" s="733"/>
      <c r="J18" s="517" t="s">
        <v>632</v>
      </c>
      <c r="K18" s="517" t="s">
        <v>48</v>
      </c>
      <c r="L18" s="733"/>
      <c r="M18" s="525"/>
      <c r="N18" s="393"/>
    </row>
    <row r="19" spans="1:14" ht="11.25" customHeight="1" x14ac:dyDescent="0.25">
      <c r="A19" s="364" t="s">
        <v>1009</v>
      </c>
      <c r="E19" s="728"/>
      <c r="F19" s="636"/>
      <c r="G19" s="733"/>
      <c r="H19" s="733"/>
      <c r="I19" s="733"/>
      <c r="J19" s="517" t="s">
        <v>633</v>
      </c>
      <c r="K19" s="517" t="s">
        <v>48</v>
      </c>
      <c r="L19" s="733"/>
      <c r="M19" s="525"/>
      <c r="N19" s="393"/>
    </row>
    <row r="20" spans="1:14" ht="11.25" customHeight="1" x14ac:dyDescent="0.25">
      <c r="A20" s="364" t="s">
        <v>1009</v>
      </c>
      <c r="E20" s="728"/>
      <c r="F20" s="636"/>
      <c r="G20" s="733"/>
      <c r="H20" s="733"/>
      <c r="I20" s="733"/>
      <c r="J20" s="517" t="s">
        <v>634</v>
      </c>
      <c r="K20" s="517" t="s">
        <v>48</v>
      </c>
      <c r="L20" s="733"/>
      <c r="M20" s="525"/>
      <c r="N20" s="393"/>
    </row>
    <row r="21" spans="1:14" ht="11.25" customHeight="1" x14ac:dyDescent="0.25">
      <c r="A21" s="364" t="s">
        <v>1009</v>
      </c>
      <c r="E21" s="728"/>
      <c r="F21" s="636"/>
      <c r="G21" s="733"/>
      <c r="H21" s="733"/>
      <c r="I21" s="733"/>
      <c r="J21" s="517" t="s">
        <v>635</v>
      </c>
      <c r="K21" s="517" t="s">
        <v>48</v>
      </c>
      <c r="L21" s="733"/>
      <c r="M21" s="525"/>
      <c r="N21" s="393"/>
    </row>
    <row r="22" spans="1:14" ht="12" customHeight="1" thickBot="1" x14ac:dyDescent="0.3">
      <c r="A22" s="364" t="s">
        <v>1009</v>
      </c>
      <c r="E22" s="729"/>
      <c r="F22" s="648"/>
      <c r="G22" s="677"/>
      <c r="H22" s="677"/>
      <c r="I22" s="677"/>
      <c r="J22" s="518" t="s">
        <v>626</v>
      </c>
      <c r="K22" s="518" t="s">
        <v>48</v>
      </c>
      <c r="L22" s="677"/>
      <c r="M22" s="338"/>
      <c r="N22" s="397"/>
    </row>
    <row r="23" spans="1:14" x14ac:dyDescent="0.25">
      <c r="E23" s="516"/>
      <c r="F23" s="516"/>
      <c r="G23" s="516"/>
      <c r="H23" s="516"/>
      <c r="I23" s="516"/>
      <c r="J23" s="516"/>
      <c r="K23" s="516"/>
      <c r="L23" s="516"/>
      <c r="M23" s="909"/>
    </row>
    <row r="24" spans="1:14" x14ac:dyDescent="0.25">
      <c r="E24" s="516"/>
      <c r="F24" s="516"/>
      <c r="G24" s="516"/>
      <c r="H24" s="516"/>
      <c r="I24" s="516"/>
      <c r="J24" s="516"/>
      <c r="K24" s="516"/>
      <c r="L24" s="516"/>
      <c r="M24" s="909"/>
    </row>
    <row r="25" spans="1:14" x14ac:dyDescent="0.25">
      <c r="E25" s="516"/>
      <c r="F25" s="516"/>
      <c r="G25" s="516"/>
      <c r="H25" s="516"/>
      <c r="I25" s="516"/>
      <c r="J25" s="516"/>
      <c r="K25" s="516"/>
      <c r="L25" s="516"/>
      <c r="M25" s="909"/>
    </row>
  </sheetData>
  <mergeCells count="10">
    <mergeCell ref="I13:I22"/>
    <mergeCell ref="L13:L22"/>
    <mergeCell ref="E3:E22"/>
    <mergeCell ref="F3:F22"/>
    <mergeCell ref="G13:G22"/>
    <mergeCell ref="H13:H22"/>
    <mergeCell ref="I3:I12"/>
    <mergeCell ref="H3:H12"/>
    <mergeCell ref="G3:G12"/>
    <mergeCell ref="L3:L12"/>
  </mergeCells>
  <pageMargins left="0.70866141732283472" right="0.70866141732283472" top="0.74803149606299213" bottom="0.74803149606299213" header="0.31496062992125984" footer="0.31496062992125984"/>
  <pageSetup paperSize="3" scale="91" fitToHeight="0" orientation="landscape" r:id="rId1"/>
  <headerFooter>
    <oddFooter>&amp;L&amp;F</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9" tint="-0.499984740745262"/>
    <pageSetUpPr fitToPage="1"/>
  </sheetPr>
  <dimension ref="A1"/>
  <sheetViews>
    <sheetView topLeftCell="A16" workbookViewId="0"/>
  </sheetViews>
  <sheetFormatPr defaultColWidth="9.140625" defaultRowHeight="15" x14ac:dyDescent="0.25"/>
  <cols>
    <col min="1" max="16384" width="9.140625" style="1"/>
  </cols>
  <sheetData/>
  <pageMargins left="0.70866141732283472" right="0.70866141732283472" top="0.74803149606299213" bottom="0.74803149606299213" header="0.31496062992125984" footer="0.31496062992125984"/>
  <pageSetup paperSize="3" fitToHeight="0" orientation="landscape" r:id="rId1"/>
  <headerFooter>
    <oddFooter>&amp;L&amp;F</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tint="0.39997558519241921"/>
    <pageSetUpPr fitToPage="1"/>
  </sheetPr>
  <dimension ref="B2"/>
  <sheetViews>
    <sheetView workbookViewId="0"/>
  </sheetViews>
  <sheetFormatPr defaultColWidth="9.140625" defaultRowHeight="15" x14ac:dyDescent="0.25"/>
  <sheetData>
    <row r="2" spans="2:2" x14ac:dyDescent="0.25">
      <c r="B2" t="s">
        <v>263</v>
      </c>
    </row>
  </sheetData>
  <pageMargins left="0.70866141732283472" right="0.70866141732283472" top="0.74803149606299213" bottom="0.74803149606299213" header="0.31496062992125984" footer="0.31496062992125984"/>
  <pageSetup paperSize="3" fitToHeight="0" orientation="landscape" r:id="rId1"/>
  <headerFooter>
    <oddFooter>&amp;L&amp;F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9" tint="0.39997558519241921"/>
    <pageSetUpPr fitToPage="1"/>
  </sheetPr>
  <dimension ref="B2"/>
  <sheetViews>
    <sheetView workbookViewId="0"/>
  </sheetViews>
  <sheetFormatPr defaultColWidth="9.140625" defaultRowHeight="15" x14ac:dyDescent="0.25"/>
  <sheetData>
    <row r="2" spans="2:2" x14ac:dyDescent="0.25">
      <c r="B2" t="s">
        <v>263</v>
      </c>
    </row>
  </sheetData>
  <pageMargins left="0.70866141732283472" right="0.70866141732283472" top="0.74803149606299213" bottom="0.74803149606299213" header="0.31496062992125984" footer="0.31496062992125984"/>
  <pageSetup paperSize="3" fitToHeight="0" orientation="landscape" r:id="rId1"/>
  <headerFooter>
    <oddFooter>&amp;L&amp;F</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9" tint="0.39997558519241921"/>
    <pageSetUpPr fitToPage="1"/>
  </sheetPr>
  <dimension ref="B2"/>
  <sheetViews>
    <sheetView workbookViewId="0"/>
  </sheetViews>
  <sheetFormatPr defaultColWidth="9.140625" defaultRowHeight="15" x14ac:dyDescent="0.25"/>
  <sheetData>
    <row r="2" spans="2:2" x14ac:dyDescent="0.25">
      <c r="B2" t="s">
        <v>263</v>
      </c>
    </row>
  </sheetData>
  <pageMargins left="0.70866141732283472" right="0.70866141732283472" top="0.74803149606299213" bottom="0.74803149606299213" header="0.31496062992125984" footer="0.31496062992125984"/>
  <pageSetup paperSize="3" fitToHeight="0" orientation="landscape" r:id="rId1"/>
  <headerFooter>
    <oddFooter>&amp;L&amp;F</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9" tint="0.39997558519241921"/>
    <pageSetUpPr fitToPage="1"/>
  </sheetPr>
  <dimension ref="B2:Z96"/>
  <sheetViews>
    <sheetView workbookViewId="0"/>
  </sheetViews>
  <sheetFormatPr defaultColWidth="9.140625" defaultRowHeight="15" x14ac:dyDescent="0.25"/>
  <cols>
    <col min="1" max="1" width="3.7109375" customWidth="1"/>
  </cols>
  <sheetData>
    <row r="2" spans="2:26" x14ac:dyDescent="0.25">
      <c r="B2" s="827" t="s">
        <v>164</v>
      </c>
      <c r="C2" s="828"/>
      <c r="D2" s="828"/>
      <c r="E2" s="828"/>
      <c r="F2" s="828"/>
      <c r="G2" s="828"/>
      <c r="H2" s="828"/>
      <c r="I2" s="828"/>
      <c r="J2" s="828"/>
      <c r="K2" s="828"/>
      <c r="L2" s="828"/>
      <c r="M2" s="829"/>
      <c r="O2" s="827" t="s">
        <v>166</v>
      </c>
      <c r="P2" s="828"/>
      <c r="Q2" s="828"/>
      <c r="R2" s="828"/>
      <c r="S2" s="828"/>
      <c r="T2" s="828"/>
      <c r="U2" s="828"/>
      <c r="V2" s="828"/>
      <c r="W2" s="828"/>
      <c r="X2" s="828"/>
      <c r="Y2" s="828"/>
      <c r="Z2" s="829"/>
    </row>
    <row r="3" spans="2:26" x14ac:dyDescent="0.25">
      <c r="B3" s="825"/>
      <c r="C3" s="825"/>
      <c r="D3" s="825"/>
      <c r="E3" s="825"/>
      <c r="F3" s="825"/>
      <c r="G3" s="825"/>
      <c r="H3" s="825"/>
      <c r="I3" s="825"/>
      <c r="J3" s="825"/>
      <c r="K3" s="825"/>
      <c r="L3" s="825"/>
      <c r="M3" s="825"/>
      <c r="O3" s="825"/>
      <c r="P3" s="825"/>
      <c r="Q3" s="825"/>
      <c r="R3" s="825"/>
      <c r="S3" s="825"/>
      <c r="T3" s="825"/>
      <c r="U3" s="825"/>
      <c r="V3" s="825"/>
      <c r="W3" s="825"/>
      <c r="X3" s="825"/>
      <c r="Y3" s="825"/>
      <c r="Z3" s="825"/>
    </row>
    <row r="4" spans="2:26" x14ac:dyDescent="0.25">
      <c r="B4" s="826"/>
      <c r="C4" s="826"/>
      <c r="D4" s="826"/>
      <c r="E4" s="826"/>
      <c r="F4" s="826"/>
      <c r="G4" s="826"/>
      <c r="H4" s="826"/>
      <c r="I4" s="826"/>
      <c r="J4" s="826"/>
      <c r="K4" s="826"/>
      <c r="L4" s="826"/>
      <c r="M4" s="826"/>
      <c r="O4" s="826"/>
      <c r="P4" s="826"/>
      <c r="Q4" s="826"/>
      <c r="R4" s="826"/>
      <c r="S4" s="826"/>
      <c r="T4" s="826"/>
      <c r="U4" s="826"/>
      <c r="V4" s="826"/>
      <c r="W4" s="826"/>
      <c r="X4" s="826"/>
      <c r="Y4" s="826"/>
      <c r="Z4" s="826"/>
    </row>
    <row r="5" spans="2:26" x14ac:dyDescent="0.25">
      <c r="B5" s="826"/>
      <c r="C5" s="826"/>
      <c r="D5" s="826"/>
      <c r="E5" s="826"/>
      <c r="F5" s="826"/>
      <c r="G5" s="826"/>
      <c r="H5" s="826"/>
      <c r="I5" s="826"/>
      <c r="J5" s="826"/>
      <c r="K5" s="826"/>
      <c r="L5" s="826"/>
      <c r="M5" s="826"/>
      <c r="O5" s="826"/>
      <c r="P5" s="826"/>
      <c r="Q5" s="826"/>
      <c r="R5" s="826"/>
      <c r="S5" s="826"/>
      <c r="T5" s="826"/>
      <c r="U5" s="826"/>
      <c r="V5" s="826"/>
      <c r="W5" s="826"/>
      <c r="X5" s="826"/>
      <c r="Y5" s="826"/>
      <c r="Z5" s="826"/>
    </row>
    <row r="6" spans="2:26" x14ac:dyDescent="0.25">
      <c r="B6" s="826"/>
      <c r="C6" s="826"/>
      <c r="D6" s="826"/>
      <c r="E6" s="826"/>
      <c r="F6" s="826"/>
      <c r="G6" s="826"/>
      <c r="H6" s="826"/>
      <c r="I6" s="826"/>
      <c r="J6" s="826"/>
      <c r="K6" s="826"/>
      <c r="L6" s="826"/>
      <c r="M6" s="826"/>
      <c r="O6" s="826"/>
      <c r="P6" s="826"/>
      <c r="Q6" s="826"/>
      <c r="R6" s="826"/>
      <c r="S6" s="826"/>
      <c r="T6" s="826"/>
      <c r="U6" s="826"/>
      <c r="V6" s="826"/>
      <c r="W6" s="826"/>
      <c r="X6" s="826"/>
      <c r="Y6" s="826"/>
      <c r="Z6" s="826"/>
    </row>
    <row r="7" spans="2:26" x14ac:dyDescent="0.25">
      <c r="B7" s="826"/>
      <c r="C7" s="826"/>
      <c r="D7" s="826"/>
      <c r="E7" s="826"/>
      <c r="F7" s="826"/>
      <c r="G7" s="826"/>
      <c r="H7" s="826"/>
      <c r="I7" s="826"/>
      <c r="J7" s="826"/>
      <c r="K7" s="826"/>
      <c r="L7" s="826"/>
      <c r="M7" s="826"/>
      <c r="O7" s="826"/>
      <c r="P7" s="826"/>
      <c r="Q7" s="826"/>
      <c r="R7" s="826"/>
      <c r="S7" s="826"/>
      <c r="T7" s="826"/>
      <c r="U7" s="826"/>
      <c r="V7" s="826"/>
      <c r="W7" s="826"/>
      <c r="X7" s="826"/>
      <c r="Y7" s="826"/>
      <c r="Z7" s="826"/>
    </row>
    <row r="8" spans="2:26" x14ac:dyDescent="0.25">
      <c r="B8" s="826"/>
      <c r="C8" s="826"/>
      <c r="D8" s="826"/>
      <c r="E8" s="826"/>
      <c r="F8" s="826"/>
      <c r="G8" s="826"/>
      <c r="H8" s="826"/>
      <c r="I8" s="826"/>
      <c r="J8" s="826"/>
      <c r="K8" s="826"/>
      <c r="L8" s="826"/>
      <c r="M8" s="826"/>
      <c r="O8" s="826"/>
      <c r="P8" s="826"/>
      <c r="Q8" s="826"/>
      <c r="R8" s="826"/>
      <c r="S8" s="826"/>
      <c r="T8" s="826"/>
      <c r="U8" s="826"/>
      <c r="V8" s="826"/>
      <c r="W8" s="826"/>
      <c r="X8" s="826"/>
      <c r="Y8" s="826"/>
      <c r="Z8" s="826"/>
    </row>
    <row r="9" spans="2:26" x14ac:dyDescent="0.25">
      <c r="B9" s="826"/>
      <c r="C9" s="826"/>
      <c r="D9" s="826"/>
      <c r="E9" s="826"/>
      <c r="F9" s="826"/>
      <c r="G9" s="826"/>
      <c r="H9" s="826"/>
      <c r="I9" s="826"/>
      <c r="J9" s="826"/>
      <c r="K9" s="826"/>
      <c r="L9" s="826"/>
      <c r="M9" s="826"/>
      <c r="O9" s="826"/>
      <c r="P9" s="826"/>
      <c r="Q9" s="826"/>
      <c r="R9" s="826"/>
      <c r="S9" s="826"/>
      <c r="T9" s="826"/>
      <c r="U9" s="826"/>
      <c r="V9" s="826"/>
      <c r="W9" s="826"/>
      <c r="X9" s="826"/>
      <c r="Y9" s="826"/>
      <c r="Z9" s="826"/>
    </row>
    <row r="10" spans="2:26" x14ac:dyDescent="0.25">
      <c r="B10" s="826"/>
      <c r="C10" s="826"/>
      <c r="D10" s="826"/>
      <c r="E10" s="826"/>
      <c r="F10" s="826"/>
      <c r="G10" s="826"/>
      <c r="H10" s="826"/>
      <c r="I10" s="826"/>
      <c r="J10" s="826"/>
      <c r="K10" s="826"/>
      <c r="L10" s="826"/>
      <c r="M10" s="826"/>
      <c r="O10" s="826"/>
      <c r="P10" s="826"/>
      <c r="Q10" s="826"/>
      <c r="R10" s="826"/>
      <c r="S10" s="826"/>
      <c r="T10" s="826"/>
      <c r="U10" s="826"/>
      <c r="V10" s="826"/>
      <c r="W10" s="826"/>
      <c r="X10" s="826"/>
      <c r="Y10" s="826"/>
      <c r="Z10" s="826"/>
    </row>
    <row r="11" spans="2:26" x14ac:dyDescent="0.25">
      <c r="B11" s="826"/>
      <c r="C11" s="826"/>
      <c r="D11" s="826"/>
      <c r="E11" s="826"/>
      <c r="F11" s="826"/>
      <c r="G11" s="826"/>
      <c r="H11" s="826"/>
      <c r="I11" s="826"/>
      <c r="J11" s="826"/>
      <c r="K11" s="826"/>
      <c r="L11" s="826"/>
      <c r="M11" s="826"/>
      <c r="O11" s="826"/>
      <c r="P11" s="826"/>
      <c r="Q11" s="826"/>
      <c r="R11" s="826"/>
      <c r="S11" s="826"/>
      <c r="T11" s="826"/>
      <c r="U11" s="826"/>
      <c r="V11" s="826"/>
      <c r="W11" s="826"/>
      <c r="X11" s="826"/>
      <c r="Y11" s="826"/>
      <c r="Z11" s="826"/>
    </row>
    <row r="12" spans="2:26" x14ac:dyDescent="0.25">
      <c r="B12" s="826"/>
      <c r="C12" s="826"/>
      <c r="D12" s="826"/>
      <c r="E12" s="826"/>
      <c r="F12" s="826"/>
      <c r="G12" s="826"/>
      <c r="H12" s="826"/>
      <c r="I12" s="826"/>
      <c r="J12" s="826"/>
      <c r="K12" s="826"/>
      <c r="L12" s="826"/>
      <c r="M12" s="826"/>
      <c r="O12" s="826"/>
      <c r="P12" s="826"/>
      <c r="Q12" s="826"/>
      <c r="R12" s="826"/>
      <c r="S12" s="826"/>
      <c r="T12" s="826"/>
      <c r="U12" s="826"/>
      <c r="V12" s="826"/>
      <c r="W12" s="826"/>
      <c r="X12" s="826"/>
      <c r="Y12" s="826"/>
      <c r="Z12" s="826"/>
    </row>
    <row r="13" spans="2:26" x14ac:dyDescent="0.25">
      <c r="B13" s="826"/>
      <c r="C13" s="826"/>
      <c r="D13" s="826"/>
      <c r="E13" s="826"/>
      <c r="F13" s="826"/>
      <c r="G13" s="826"/>
      <c r="H13" s="826"/>
      <c r="I13" s="826"/>
      <c r="J13" s="826"/>
      <c r="K13" s="826"/>
      <c r="L13" s="826"/>
      <c r="M13" s="826"/>
      <c r="O13" s="826"/>
      <c r="P13" s="826"/>
      <c r="Q13" s="826"/>
      <c r="R13" s="826"/>
      <c r="S13" s="826"/>
      <c r="T13" s="826"/>
      <c r="U13" s="826"/>
      <c r="V13" s="826"/>
      <c r="W13" s="826"/>
      <c r="X13" s="826"/>
      <c r="Y13" s="826"/>
      <c r="Z13" s="826"/>
    </row>
    <row r="14" spans="2:26" x14ac:dyDescent="0.25">
      <c r="B14" s="826"/>
      <c r="C14" s="826"/>
      <c r="D14" s="826"/>
      <c r="E14" s="826"/>
      <c r="F14" s="826"/>
      <c r="G14" s="826"/>
      <c r="H14" s="826"/>
      <c r="I14" s="826"/>
      <c r="J14" s="826"/>
      <c r="K14" s="826"/>
      <c r="L14" s="826"/>
      <c r="M14" s="826"/>
      <c r="O14" s="826"/>
      <c r="P14" s="826"/>
      <c r="Q14" s="826"/>
      <c r="R14" s="826"/>
      <c r="S14" s="826"/>
      <c r="T14" s="826"/>
      <c r="U14" s="826"/>
      <c r="V14" s="826"/>
      <c r="W14" s="826"/>
      <c r="X14" s="826"/>
      <c r="Y14" s="826"/>
      <c r="Z14" s="826"/>
    </row>
    <row r="15" spans="2:26" x14ac:dyDescent="0.25">
      <c r="B15" s="826"/>
      <c r="C15" s="826"/>
      <c r="D15" s="826"/>
      <c r="E15" s="826"/>
      <c r="F15" s="826"/>
      <c r="G15" s="826"/>
      <c r="H15" s="826"/>
      <c r="I15" s="826"/>
      <c r="J15" s="826"/>
      <c r="K15" s="826"/>
      <c r="L15" s="826"/>
      <c r="M15" s="826"/>
      <c r="O15" s="826"/>
      <c r="P15" s="826"/>
      <c r="Q15" s="826"/>
      <c r="R15" s="826"/>
      <c r="S15" s="826"/>
      <c r="T15" s="826"/>
      <c r="U15" s="826"/>
      <c r="V15" s="826"/>
      <c r="W15" s="826"/>
      <c r="X15" s="826"/>
      <c r="Y15" s="826"/>
      <c r="Z15" s="826"/>
    </row>
    <row r="16" spans="2:26" x14ac:dyDescent="0.25">
      <c r="B16" s="826"/>
      <c r="C16" s="826"/>
      <c r="D16" s="826"/>
      <c r="E16" s="826"/>
      <c r="F16" s="826"/>
      <c r="G16" s="826"/>
      <c r="H16" s="826"/>
      <c r="I16" s="826"/>
      <c r="J16" s="826"/>
      <c r="K16" s="826"/>
      <c r="L16" s="826"/>
      <c r="M16" s="826"/>
      <c r="O16" s="826"/>
      <c r="P16" s="826"/>
      <c r="Q16" s="826"/>
      <c r="R16" s="826"/>
      <c r="S16" s="826"/>
      <c r="T16" s="826"/>
      <c r="U16" s="826"/>
      <c r="V16" s="826"/>
      <c r="W16" s="826"/>
      <c r="X16" s="826"/>
      <c r="Y16" s="826"/>
      <c r="Z16" s="826"/>
    </row>
    <row r="17" spans="2:26" x14ac:dyDescent="0.25">
      <c r="B17" s="826"/>
      <c r="C17" s="826"/>
      <c r="D17" s="826"/>
      <c r="E17" s="826"/>
      <c r="F17" s="826"/>
      <c r="G17" s="826"/>
      <c r="H17" s="826"/>
      <c r="I17" s="826"/>
      <c r="J17" s="826"/>
      <c r="K17" s="826"/>
      <c r="L17" s="826"/>
      <c r="M17" s="826"/>
      <c r="O17" s="826"/>
      <c r="P17" s="826"/>
      <c r="Q17" s="826"/>
      <c r="R17" s="826"/>
      <c r="S17" s="826"/>
      <c r="T17" s="826"/>
      <c r="U17" s="826"/>
      <c r="V17" s="826"/>
      <c r="W17" s="826"/>
      <c r="X17" s="826"/>
      <c r="Y17" s="826"/>
      <c r="Z17" s="826"/>
    </row>
    <row r="18" spans="2:26" x14ac:dyDescent="0.25">
      <c r="B18" s="826"/>
      <c r="C18" s="826"/>
      <c r="D18" s="826"/>
      <c r="E18" s="826"/>
      <c r="F18" s="826"/>
      <c r="G18" s="826"/>
      <c r="H18" s="826"/>
      <c r="I18" s="826"/>
      <c r="J18" s="826"/>
      <c r="K18" s="826"/>
      <c r="L18" s="826"/>
      <c r="M18" s="826"/>
      <c r="O18" s="826"/>
      <c r="P18" s="826"/>
      <c r="Q18" s="826"/>
      <c r="R18" s="826"/>
      <c r="S18" s="826"/>
      <c r="T18" s="826"/>
      <c r="U18" s="826"/>
      <c r="V18" s="826"/>
      <c r="W18" s="826"/>
      <c r="X18" s="826"/>
      <c r="Y18" s="826"/>
      <c r="Z18" s="826"/>
    </row>
    <row r="19" spans="2:26" x14ac:dyDescent="0.25">
      <c r="B19" s="826"/>
      <c r="C19" s="826"/>
      <c r="D19" s="826"/>
      <c r="E19" s="826"/>
      <c r="F19" s="826"/>
      <c r="G19" s="826"/>
      <c r="H19" s="826"/>
      <c r="I19" s="826"/>
      <c r="J19" s="826"/>
      <c r="K19" s="826"/>
      <c r="L19" s="826"/>
      <c r="M19" s="826"/>
      <c r="O19" s="826"/>
      <c r="P19" s="826"/>
      <c r="Q19" s="826"/>
      <c r="R19" s="826"/>
      <c r="S19" s="826"/>
      <c r="T19" s="826"/>
      <c r="U19" s="826"/>
      <c r="V19" s="826"/>
      <c r="W19" s="826"/>
      <c r="X19" s="826"/>
      <c r="Y19" s="826"/>
      <c r="Z19" s="826"/>
    </row>
    <row r="20" spans="2:26" x14ac:dyDescent="0.25">
      <c r="B20" s="826"/>
      <c r="C20" s="826"/>
      <c r="D20" s="826"/>
      <c r="E20" s="826"/>
      <c r="F20" s="826"/>
      <c r="G20" s="826"/>
      <c r="H20" s="826"/>
      <c r="I20" s="826"/>
      <c r="J20" s="826"/>
      <c r="K20" s="826"/>
      <c r="L20" s="826"/>
      <c r="M20" s="826"/>
      <c r="O20" s="826"/>
      <c r="P20" s="826"/>
      <c r="Q20" s="826"/>
      <c r="R20" s="826"/>
      <c r="S20" s="826"/>
      <c r="T20" s="826"/>
      <c r="U20" s="826"/>
      <c r="V20" s="826"/>
      <c r="W20" s="826"/>
      <c r="X20" s="826"/>
      <c r="Y20" s="826"/>
      <c r="Z20" s="826"/>
    </row>
    <row r="21" spans="2:26" x14ac:dyDescent="0.25">
      <c r="B21" s="826"/>
      <c r="C21" s="826"/>
      <c r="D21" s="826"/>
      <c r="E21" s="826"/>
      <c r="F21" s="826"/>
      <c r="G21" s="826"/>
      <c r="H21" s="826"/>
      <c r="I21" s="826"/>
      <c r="J21" s="826"/>
      <c r="K21" s="826"/>
      <c r="L21" s="826"/>
      <c r="M21" s="826"/>
      <c r="O21" s="826"/>
      <c r="P21" s="826"/>
      <c r="Q21" s="826"/>
      <c r="R21" s="826"/>
      <c r="S21" s="826"/>
      <c r="T21" s="826"/>
      <c r="U21" s="826"/>
      <c r="V21" s="826"/>
      <c r="W21" s="826"/>
      <c r="X21" s="826"/>
      <c r="Y21" s="826"/>
      <c r="Z21" s="826"/>
    </row>
    <row r="22" spans="2:26" x14ac:dyDescent="0.25">
      <c r="B22" s="826"/>
      <c r="C22" s="826"/>
      <c r="D22" s="826"/>
      <c r="E22" s="826"/>
      <c r="F22" s="826"/>
      <c r="G22" s="826"/>
      <c r="H22" s="826"/>
      <c r="I22" s="826"/>
      <c r="J22" s="826"/>
      <c r="K22" s="826"/>
      <c r="L22" s="826"/>
      <c r="M22" s="826"/>
      <c r="O22" s="826"/>
      <c r="P22" s="826"/>
      <c r="Q22" s="826"/>
      <c r="R22" s="826"/>
      <c r="S22" s="826"/>
      <c r="T22" s="826"/>
      <c r="U22" s="826"/>
      <c r="V22" s="826"/>
      <c r="W22" s="826"/>
      <c r="X22" s="826"/>
      <c r="Y22" s="826"/>
      <c r="Z22" s="826"/>
    </row>
    <row r="23" spans="2:26" x14ac:dyDescent="0.25">
      <c r="B23" s="826"/>
      <c r="C23" s="826"/>
      <c r="D23" s="826"/>
      <c r="E23" s="826"/>
      <c r="F23" s="826"/>
      <c r="G23" s="826"/>
      <c r="H23" s="826"/>
      <c r="I23" s="826"/>
      <c r="J23" s="826"/>
      <c r="K23" s="826"/>
      <c r="L23" s="826"/>
      <c r="M23" s="826"/>
      <c r="O23" s="826"/>
      <c r="P23" s="826"/>
      <c r="Q23" s="826"/>
      <c r="R23" s="826"/>
      <c r="S23" s="826"/>
      <c r="T23" s="826"/>
      <c r="U23" s="826"/>
      <c r="V23" s="826"/>
      <c r="W23" s="826"/>
      <c r="X23" s="826"/>
      <c r="Y23" s="826"/>
      <c r="Z23" s="826"/>
    </row>
    <row r="24" spans="2:26" x14ac:dyDescent="0.25">
      <c r="B24" s="826"/>
      <c r="C24" s="826"/>
      <c r="D24" s="826"/>
      <c r="E24" s="826"/>
      <c r="F24" s="826"/>
      <c r="G24" s="826"/>
      <c r="H24" s="826"/>
      <c r="I24" s="826"/>
      <c r="J24" s="826"/>
      <c r="K24" s="826"/>
      <c r="L24" s="826"/>
      <c r="M24" s="826"/>
      <c r="O24" s="826"/>
      <c r="P24" s="826"/>
      <c r="Q24" s="826"/>
      <c r="R24" s="826"/>
      <c r="S24" s="826"/>
      <c r="T24" s="826"/>
      <c r="U24" s="826"/>
      <c r="V24" s="826"/>
      <c r="W24" s="826"/>
      <c r="X24" s="826"/>
      <c r="Y24" s="826"/>
      <c r="Z24" s="826"/>
    </row>
    <row r="26" spans="2:26" x14ac:dyDescent="0.25">
      <c r="B26" s="827" t="s">
        <v>165</v>
      </c>
      <c r="C26" s="828"/>
      <c r="D26" s="828"/>
      <c r="E26" s="828"/>
      <c r="F26" s="828"/>
      <c r="G26" s="828"/>
      <c r="H26" s="828"/>
      <c r="I26" s="828"/>
      <c r="J26" s="828"/>
      <c r="K26" s="828"/>
      <c r="L26" s="828"/>
      <c r="M26" s="829"/>
      <c r="O26" s="827" t="s">
        <v>26</v>
      </c>
      <c r="P26" s="828"/>
      <c r="Q26" s="828"/>
      <c r="R26" s="828"/>
      <c r="S26" s="828"/>
      <c r="T26" s="828"/>
      <c r="U26" s="828"/>
      <c r="V26" s="828"/>
      <c r="W26" s="828"/>
      <c r="X26" s="828"/>
      <c r="Y26" s="828"/>
      <c r="Z26" s="829"/>
    </row>
    <row r="27" spans="2:26" x14ac:dyDescent="0.25">
      <c r="B27" s="825"/>
      <c r="C27" s="825"/>
      <c r="D27" s="825"/>
      <c r="E27" s="825"/>
      <c r="F27" s="825"/>
      <c r="G27" s="825"/>
      <c r="H27" s="825"/>
      <c r="I27" s="825"/>
      <c r="J27" s="825"/>
      <c r="K27" s="825"/>
      <c r="L27" s="825"/>
      <c r="M27" s="825"/>
      <c r="O27" s="825"/>
      <c r="P27" s="825"/>
      <c r="Q27" s="825"/>
      <c r="R27" s="825"/>
      <c r="S27" s="825"/>
      <c r="T27" s="825"/>
      <c r="U27" s="825"/>
      <c r="V27" s="825"/>
      <c r="W27" s="825"/>
      <c r="X27" s="825"/>
      <c r="Y27" s="825"/>
      <c r="Z27" s="825"/>
    </row>
    <row r="28" spans="2:26" x14ac:dyDescent="0.25">
      <c r="B28" s="826"/>
      <c r="C28" s="826"/>
      <c r="D28" s="826"/>
      <c r="E28" s="826"/>
      <c r="F28" s="826"/>
      <c r="G28" s="826"/>
      <c r="H28" s="826"/>
      <c r="I28" s="826"/>
      <c r="J28" s="826"/>
      <c r="K28" s="826"/>
      <c r="L28" s="826"/>
      <c r="M28" s="826"/>
      <c r="O28" s="826"/>
      <c r="P28" s="826"/>
      <c r="Q28" s="826"/>
      <c r="R28" s="826"/>
      <c r="S28" s="826"/>
      <c r="T28" s="826"/>
      <c r="U28" s="826"/>
      <c r="V28" s="826"/>
      <c r="W28" s="826"/>
      <c r="X28" s="826"/>
      <c r="Y28" s="826"/>
      <c r="Z28" s="826"/>
    </row>
    <row r="29" spans="2:26" x14ac:dyDescent="0.25">
      <c r="B29" s="826"/>
      <c r="C29" s="826"/>
      <c r="D29" s="826"/>
      <c r="E29" s="826"/>
      <c r="F29" s="826"/>
      <c r="G29" s="826"/>
      <c r="H29" s="826"/>
      <c r="I29" s="826"/>
      <c r="J29" s="826"/>
      <c r="K29" s="826"/>
      <c r="L29" s="826"/>
      <c r="M29" s="826"/>
      <c r="O29" s="826"/>
      <c r="P29" s="826"/>
      <c r="Q29" s="826"/>
      <c r="R29" s="826"/>
      <c r="S29" s="826"/>
      <c r="T29" s="826"/>
      <c r="U29" s="826"/>
      <c r="V29" s="826"/>
      <c r="W29" s="826"/>
      <c r="X29" s="826"/>
      <c r="Y29" s="826"/>
      <c r="Z29" s="826"/>
    </row>
    <row r="30" spans="2:26" x14ac:dyDescent="0.25">
      <c r="B30" s="826"/>
      <c r="C30" s="826"/>
      <c r="D30" s="826"/>
      <c r="E30" s="826"/>
      <c r="F30" s="826"/>
      <c r="G30" s="826"/>
      <c r="H30" s="826"/>
      <c r="I30" s="826"/>
      <c r="J30" s="826"/>
      <c r="K30" s="826"/>
      <c r="L30" s="826"/>
      <c r="M30" s="826"/>
      <c r="O30" s="826"/>
      <c r="P30" s="826"/>
      <c r="Q30" s="826"/>
      <c r="R30" s="826"/>
      <c r="S30" s="826"/>
      <c r="T30" s="826"/>
      <c r="U30" s="826"/>
      <c r="V30" s="826"/>
      <c r="W30" s="826"/>
      <c r="X30" s="826"/>
      <c r="Y30" s="826"/>
      <c r="Z30" s="826"/>
    </row>
    <row r="31" spans="2:26" x14ac:dyDescent="0.25">
      <c r="B31" s="826"/>
      <c r="C31" s="826"/>
      <c r="D31" s="826"/>
      <c r="E31" s="826"/>
      <c r="F31" s="826"/>
      <c r="G31" s="826"/>
      <c r="H31" s="826"/>
      <c r="I31" s="826"/>
      <c r="J31" s="826"/>
      <c r="K31" s="826"/>
      <c r="L31" s="826"/>
      <c r="M31" s="826"/>
      <c r="O31" s="826"/>
      <c r="P31" s="826"/>
      <c r="Q31" s="826"/>
      <c r="R31" s="826"/>
      <c r="S31" s="826"/>
      <c r="T31" s="826"/>
      <c r="U31" s="826"/>
      <c r="V31" s="826"/>
      <c r="W31" s="826"/>
      <c r="X31" s="826"/>
      <c r="Y31" s="826"/>
      <c r="Z31" s="826"/>
    </row>
    <row r="32" spans="2:26" x14ac:dyDescent="0.25">
      <c r="B32" s="826"/>
      <c r="C32" s="826"/>
      <c r="D32" s="826"/>
      <c r="E32" s="826"/>
      <c r="F32" s="826"/>
      <c r="G32" s="826"/>
      <c r="H32" s="826"/>
      <c r="I32" s="826"/>
      <c r="J32" s="826"/>
      <c r="K32" s="826"/>
      <c r="L32" s="826"/>
      <c r="M32" s="826"/>
      <c r="O32" s="826"/>
      <c r="P32" s="826"/>
      <c r="Q32" s="826"/>
      <c r="R32" s="826"/>
      <c r="S32" s="826"/>
      <c r="T32" s="826"/>
      <c r="U32" s="826"/>
      <c r="V32" s="826"/>
      <c r="W32" s="826"/>
      <c r="X32" s="826"/>
      <c r="Y32" s="826"/>
      <c r="Z32" s="826"/>
    </row>
    <row r="33" spans="2:26" x14ac:dyDescent="0.25">
      <c r="B33" s="826"/>
      <c r="C33" s="826"/>
      <c r="D33" s="826"/>
      <c r="E33" s="826"/>
      <c r="F33" s="826"/>
      <c r="G33" s="826"/>
      <c r="H33" s="826"/>
      <c r="I33" s="826"/>
      <c r="J33" s="826"/>
      <c r="K33" s="826"/>
      <c r="L33" s="826"/>
      <c r="M33" s="826"/>
      <c r="O33" s="826"/>
      <c r="P33" s="826"/>
      <c r="Q33" s="826"/>
      <c r="R33" s="826"/>
      <c r="S33" s="826"/>
      <c r="T33" s="826"/>
      <c r="U33" s="826"/>
      <c r="V33" s="826"/>
      <c r="W33" s="826"/>
      <c r="X33" s="826"/>
      <c r="Y33" s="826"/>
      <c r="Z33" s="826"/>
    </row>
    <row r="34" spans="2:26" x14ac:dyDescent="0.25">
      <c r="B34" s="826"/>
      <c r="C34" s="826"/>
      <c r="D34" s="826"/>
      <c r="E34" s="826"/>
      <c r="F34" s="826"/>
      <c r="G34" s="826"/>
      <c r="H34" s="826"/>
      <c r="I34" s="826"/>
      <c r="J34" s="826"/>
      <c r="K34" s="826"/>
      <c r="L34" s="826"/>
      <c r="M34" s="826"/>
      <c r="O34" s="826"/>
      <c r="P34" s="826"/>
      <c r="Q34" s="826"/>
      <c r="R34" s="826"/>
      <c r="S34" s="826"/>
      <c r="T34" s="826"/>
      <c r="U34" s="826"/>
      <c r="V34" s="826"/>
      <c r="W34" s="826"/>
      <c r="X34" s="826"/>
      <c r="Y34" s="826"/>
      <c r="Z34" s="826"/>
    </row>
    <row r="35" spans="2:26" x14ac:dyDescent="0.25">
      <c r="B35" s="826"/>
      <c r="C35" s="826"/>
      <c r="D35" s="826"/>
      <c r="E35" s="826"/>
      <c r="F35" s="826"/>
      <c r="G35" s="826"/>
      <c r="H35" s="826"/>
      <c r="I35" s="826"/>
      <c r="J35" s="826"/>
      <c r="K35" s="826"/>
      <c r="L35" s="826"/>
      <c r="M35" s="826"/>
      <c r="O35" s="826"/>
      <c r="P35" s="826"/>
      <c r="Q35" s="826"/>
      <c r="R35" s="826"/>
      <c r="S35" s="826"/>
      <c r="T35" s="826"/>
      <c r="U35" s="826"/>
      <c r="V35" s="826"/>
      <c r="W35" s="826"/>
      <c r="X35" s="826"/>
      <c r="Y35" s="826"/>
      <c r="Z35" s="826"/>
    </row>
    <row r="36" spans="2:26" x14ac:dyDescent="0.25">
      <c r="B36" s="826"/>
      <c r="C36" s="826"/>
      <c r="D36" s="826"/>
      <c r="E36" s="826"/>
      <c r="F36" s="826"/>
      <c r="G36" s="826"/>
      <c r="H36" s="826"/>
      <c r="I36" s="826"/>
      <c r="J36" s="826"/>
      <c r="K36" s="826"/>
      <c r="L36" s="826"/>
      <c r="M36" s="826"/>
      <c r="O36" s="826"/>
      <c r="P36" s="826"/>
      <c r="Q36" s="826"/>
      <c r="R36" s="826"/>
      <c r="S36" s="826"/>
      <c r="T36" s="826"/>
      <c r="U36" s="826"/>
      <c r="V36" s="826"/>
      <c r="W36" s="826"/>
      <c r="X36" s="826"/>
      <c r="Y36" s="826"/>
      <c r="Z36" s="826"/>
    </row>
    <row r="37" spans="2:26" x14ac:dyDescent="0.25">
      <c r="B37" s="826"/>
      <c r="C37" s="826"/>
      <c r="D37" s="826"/>
      <c r="E37" s="826"/>
      <c r="F37" s="826"/>
      <c r="G37" s="826"/>
      <c r="H37" s="826"/>
      <c r="I37" s="826"/>
      <c r="J37" s="826"/>
      <c r="K37" s="826"/>
      <c r="L37" s="826"/>
      <c r="M37" s="826"/>
      <c r="O37" s="826"/>
      <c r="P37" s="826"/>
      <c r="Q37" s="826"/>
      <c r="R37" s="826"/>
      <c r="S37" s="826"/>
      <c r="T37" s="826"/>
      <c r="U37" s="826"/>
      <c r="V37" s="826"/>
      <c r="W37" s="826"/>
      <c r="X37" s="826"/>
      <c r="Y37" s="826"/>
      <c r="Z37" s="826"/>
    </row>
    <row r="38" spans="2:26" x14ac:dyDescent="0.25">
      <c r="B38" s="826"/>
      <c r="C38" s="826"/>
      <c r="D38" s="826"/>
      <c r="E38" s="826"/>
      <c r="F38" s="826"/>
      <c r="G38" s="826"/>
      <c r="H38" s="826"/>
      <c r="I38" s="826"/>
      <c r="J38" s="826"/>
      <c r="K38" s="826"/>
      <c r="L38" s="826"/>
      <c r="M38" s="826"/>
      <c r="O38" s="826"/>
      <c r="P38" s="826"/>
      <c r="Q38" s="826"/>
      <c r="R38" s="826"/>
      <c r="S38" s="826"/>
      <c r="T38" s="826"/>
      <c r="U38" s="826"/>
      <c r="V38" s="826"/>
      <c r="W38" s="826"/>
      <c r="X38" s="826"/>
      <c r="Y38" s="826"/>
      <c r="Z38" s="826"/>
    </row>
    <row r="39" spans="2:26" x14ac:dyDescent="0.25">
      <c r="B39" s="826"/>
      <c r="C39" s="826"/>
      <c r="D39" s="826"/>
      <c r="E39" s="826"/>
      <c r="F39" s="826"/>
      <c r="G39" s="826"/>
      <c r="H39" s="826"/>
      <c r="I39" s="826"/>
      <c r="J39" s="826"/>
      <c r="K39" s="826"/>
      <c r="L39" s="826"/>
      <c r="M39" s="826"/>
      <c r="O39" s="826"/>
      <c r="P39" s="826"/>
      <c r="Q39" s="826"/>
      <c r="R39" s="826"/>
      <c r="S39" s="826"/>
      <c r="T39" s="826"/>
      <c r="U39" s="826"/>
      <c r="V39" s="826"/>
      <c r="W39" s="826"/>
      <c r="X39" s="826"/>
      <c r="Y39" s="826"/>
      <c r="Z39" s="826"/>
    </row>
    <row r="40" spans="2:26" x14ac:dyDescent="0.25">
      <c r="B40" s="826"/>
      <c r="C40" s="826"/>
      <c r="D40" s="826"/>
      <c r="E40" s="826"/>
      <c r="F40" s="826"/>
      <c r="G40" s="826"/>
      <c r="H40" s="826"/>
      <c r="I40" s="826"/>
      <c r="J40" s="826"/>
      <c r="K40" s="826"/>
      <c r="L40" s="826"/>
      <c r="M40" s="826"/>
      <c r="O40" s="826"/>
      <c r="P40" s="826"/>
      <c r="Q40" s="826"/>
      <c r="R40" s="826"/>
      <c r="S40" s="826"/>
      <c r="T40" s="826"/>
      <c r="U40" s="826"/>
      <c r="V40" s="826"/>
      <c r="W40" s="826"/>
      <c r="X40" s="826"/>
      <c r="Y40" s="826"/>
      <c r="Z40" s="826"/>
    </row>
    <row r="41" spans="2:26" x14ac:dyDescent="0.25">
      <c r="B41" s="826"/>
      <c r="C41" s="826"/>
      <c r="D41" s="826"/>
      <c r="E41" s="826"/>
      <c r="F41" s="826"/>
      <c r="G41" s="826"/>
      <c r="H41" s="826"/>
      <c r="I41" s="826"/>
      <c r="J41" s="826"/>
      <c r="K41" s="826"/>
      <c r="L41" s="826"/>
      <c r="M41" s="826"/>
      <c r="O41" s="826"/>
      <c r="P41" s="826"/>
      <c r="Q41" s="826"/>
      <c r="R41" s="826"/>
      <c r="S41" s="826"/>
      <c r="T41" s="826"/>
      <c r="U41" s="826"/>
      <c r="V41" s="826"/>
      <c r="W41" s="826"/>
      <c r="X41" s="826"/>
      <c r="Y41" s="826"/>
      <c r="Z41" s="826"/>
    </row>
    <row r="42" spans="2:26" x14ac:dyDescent="0.25">
      <c r="B42" s="826"/>
      <c r="C42" s="826"/>
      <c r="D42" s="826"/>
      <c r="E42" s="826"/>
      <c r="F42" s="826"/>
      <c r="G42" s="826"/>
      <c r="H42" s="826"/>
      <c r="I42" s="826"/>
      <c r="J42" s="826"/>
      <c r="K42" s="826"/>
      <c r="L42" s="826"/>
      <c r="M42" s="826"/>
      <c r="O42" s="826"/>
      <c r="P42" s="826"/>
      <c r="Q42" s="826"/>
      <c r="R42" s="826"/>
      <c r="S42" s="826"/>
      <c r="T42" s="826"/>
      <c r="U42" s="826"/>
      <c r="V42" s="826"/>
      <c r="W42" s="826"/>
      <c r="X42" s="826"/>
      <c r="Y42" s="826"/>
      <c r="Z42" s="826"/>
    </row>
    <row r="43" spans="2:26" x14ac:dyDescent="0.25">
      <c r="B43" s="826"/>
      <c r="C43" s="826"/>
      <c r="D43" s="826"/>
      <c r="E43" s="826"/>
      <c r="F43" s="826"/>
      <c r="G43" s="826"/>
      <c r="H43" s="826"/>
      <c r="I43" s="826"/>
      <c r="J43" s="826"/>
      <c r="K43" s="826"/>
      <c r="L43" s="826"/>
      <c r="M43" s="826"/>
      <c r="O43" s="826"/>
      <c r="P43" s="826"/>
      <c r="Q43" s="826"/>
      <c r="R43" s="826"/>
      <c r="S43" s="826"/>
      <c r="T43" s="826"/>
      <c r="U43" s="826"/>
      <c r="V43" s="826"/>
      <c r="W43" s="826"/>
      <c r="X43" s="826"/>
      <c r="Y43" s="826"/>
      <c r="Z43" s="826"/>
    </row>
    <row r="44" spans="2:26" x14ac:dyDescent="0.25">
      <c r="B44" s="826"/>
      <c r="C44" s="826"/>
      <c r="D44" s="826"/>
      <c r="E44" s="826"/>
      <c r="F44" s="826"/>
      <c r="G44" s="826"/>
      <c r="H44" s="826"/>
      <c r="I44" s="826"/>
      <c r="J44" s="826"/>
      <c r="K44" s="826"/>
      <c r="L44" s="826"/>
      <c r="M44" s="826"/>
      <c r="O44" s="826"/>
      <c r="P44" s="826"/>
      <c r="Q44" s="826"/>
      <c r="R44" s="826"/>
      <c r="S44" s="826"/>
      <c r="T44" s="826"/>
      <c r="U44" s="826"/>
      <c r="V44" s="826"/>
      <c r="W44" s="826"/>
      <c r="X44" s="826"/>
      <c r="Y44" s="826"/>
      <c r="Z44" s="826"/>
    </row>
    <row r="45" spans="2:26" x14ac:dyDescent="0.25">
      <c r="B45" s="826"/>
      <c r="C45" s="826"/>
      <c r="D45" s="826"/>
      <c r="E45" s="826"/>
      <c r="F45" s="826"/>
      <c r="G45" s="826"/>
      <c r="H45" s="826"/>
      <c r="I45" s="826"/>
      <c r="J45" s="826"/>
      <c r="K45" s="826"/>
      <c r="L45" s="826"/>
      <c r="M45" s="826"/>
      <c r="O45" s="826"/>
      <c r="P45" s="826"/>
      <c r="Q45" s="826"/>
      <c r="R45" s="826"/>
      <c r="S45" s="826"/>
      <c r="T45" s="826"/>
      <c r="U45" s="826"/>
      <c r="V45" s="826"/>
      <c r="W45" s="826"/>
      <c r="X45" s="826"/>
      <c r="Y45" s="826"/>
      <c r="Z45" s="826"/>
    </row>
    <row r="46" spans="2:26" x14ac:dyDescent="0.25">
      <c r="B46" s="826"/>
      <c r="C46" s="826"/>
      <c r="D46" s="826"/>
      <c r="E46" s="826"/>
      <c r="F46" s="826"/>
      <c r="G46" s="826"/>
      <c r="H46" s="826"/>
      <c r="I46" s="826"/>
      <c r="J46" s="826"/>
      <c r="K46" s="826"/>
      <c r="L46" s="826"/>
      <c r="M46" s="826"/>
      <c r="O46" s="826"/>
      <c r="P46" s="826"/>
      <c r="Q46" s="826"/>
      <c r="R46" s="826"/>
      <c r="S46" s="826"/>
      <c r="T46" s="826"/>
      <c r="U46" s="826"/>
      <c r="V46" s="826"/>
      <c r="W46" s="826"/>
      <c r="X46" s="826"/>
      <c r="Y46" s="826"/>
      <c r="Z46" s="826"/>
    </row>
    <row r="47" spans="2:26" x14ac:dyDescent="0.25">
      <c r="B47" s="826"/>
      <c r="C47" s="826"/>
      <c r="D47" s="826"/>
      <c r="E47" s="826"/>
      <c r="F47" s="826"/>
      <c r="G47" s="826"/>
      <c r="H47" s="826"/>
      <c r="I47" s="826"/>
      <c r="J47" s="826"/>
      <c r="K47" s="826"/>
      <c r="L47" s="826"/>
      <c r="M47" s="826"/>
      <c r="O47" s="826"/>
      <c r="P47" s="826"/>
      <c r="Q47" s="826"/>
      <c r="R47" s="826"/>
      <c r="S47" s="826"/>
      <c r="T47" s="826"/>
      <c r="U47" s="826"/>
      <c r="V47" s="826"/>
      <c r="W47" s="826"/>
      <c r="X47" s="826"/>
      <c r="Y47" s="826"/>
      <c r="Z47" s="826"/>
    </row>
    <row r="48" spans="2:26" x14ac:dyDescent="0.25">
      <c r="B48" s="826"/>
      <c r="C48" s="826"/>
      <c r="D48" s="826"/>
      <c r="E48" s="826"/>
      <c r="F48" s="826"/>
      <c r="G48" s="826"/>
      <c r="H48" s="826"/>
      <c r="I48" s="826"/>
      <c r="J48" s="826"/>
      <c r="K48" s="826"/>
      <c r="L48" s="826"/>
      <c r="M48" s="826"/>
      <c r="O48" s="826"/>
      <c r="P48" s="826"/>
      <c r="Q48" s="826"/>
      <c r="R48" s="826"/>
      <c r="S48" s="826"/>
      <c r="T48" s="826"/>
      <c r="U48" s="826"/>
      <c r="V48" s="826"/>
      <c r="W48" s="826"/>
      <c r="X48" s="826"/>
      <c r="Y48" s="826"/>
      <c r="Z48" s="826"/>
    </row>
    <row r="50" spans="2:26" x14ac:dyDescent="0.25">
      <c r="B50" s="827" t="s">
        <v>25</v>
      </c>
      <c r="C50" s="828"/>
      <c r="D50" s="828"/>
      <c r="E50" s="828"/>
      <c r="F50" s="828"/>
      <c r="G50" s="828"/>
      <c r="H50" s="828"/>
      <c r="I50" s="828"/>
      <c r="J50" s="828"/>
      <c r="K50" s="828"/>
      <c r="L50" s="828"/>
      <c r="M50" s="829"/>
      <c r="O50" s="827" t="s">
        <v>167</v>
      </c>
      <c r="P50" s="828"/>
      <c r="Q50" s="828"/>
      <c r="R50" s="828"/>
      <c r="S50" s="828"/>
      <c r="T50" s="828"/>
      <c r="U50" s="828"/>
      <c r="V50" s="828"/>
      <c r="W50" s="828"/>
      <c r="X50" s="828"/>
      <c r="Y50" s="828"/>
      <c r="Z50" s="829"/>
    </row>
    <row r="51" spans="2:26" x14ac:dyDescent="0.25">
      <c r="B51" s="825"/>
      <c r="C51" s="825"/>
      <c r="D51" s="825"/>
      <c r="E51" s="825"/>
      <c r="F51" s="825"/>
      <c r="G51" s="825"/>
      <c r="H51" s="825"/>
      <c r="I51" s="825"/>
      <c r="J51" s="825"/>
      <c r="K51" s="825"/>
      <c r="L51" s="825"/>
      <c r="M51" s="825"/>
      <c r="O51" s="825"/>
      <c r="P51" s="825"/>
      <c r="Q51" s="825"/>
      <c r="R51" s="825"/>
      <c r="S51" s="825"/>
      <c r="T51" s="825"/>
      <c r="U51" s="825"/>
      <c r="V51" s="825"/>
      <c r="W51" s="825"/>
      <c r="X51" s="825"/>
      <c r="Y51" s="825"/>
      <c r="Z51" s="825"/>
    </row>
    <row r="52" spans="2:26" x14ac:dyDescent="0.25">
      <c r="B52" s="826"/>
      <c r="C52" s="826"/>
      <c r="D52" s="826"/>
      <c r="E52" s="826"/>
      <c r="F52" s="826"/>
      <c r="G52" s="826"/>
      <c r="H52" s="826"/>
      <c r="I52" s="826"/>
      <c r="J52" s="826"/>
      <c r="K52" s="826"/>
      <c r="L52" s="826"/>
      <c r="M52" s="826"/>
      <c r="O52" s="826"/>
      <c r="P52" s="826"/>
      <c r="Q52" s="826"/>
      <c r="R52" s="826"/>
      <c r="S52" s="826"/>
      <c r="T52" s="826"/>
      <c r="U52" s="826"/>
      <c r="V52" s="826"/>
      <c r="W52" s="826"/>
      <c r="X52" s="826"/>
      <c r="Y52" s="826"/>
      <c r="Z52" s="826"/>
    </row>
    <row r="53" spans="2:26" x14ac:dyDescent="0.25">
      <c r="B53" s="826"/>
      <c r="C53" s="826"/>
      <c r="D53" s="826"/>
      <c r="E53" s="826"/>
      <c r="F53" s="826"/>
      <c r="G53" s="826"/>
      <c r="H53" s="826"/>
      <c r="I53" s="826"/>
      <c r="J53" s="826"/>
      <c r="K53" s="826"/>
      <c r="L53" s="826"/>
      <c r="M53" s="826"/>
      <c r="O53" s="826"/>
      <c r="P53" s="826"/>
      <c r="Q53" s="826"/>
      <c r="R53" s="826"/>
      <c r="S53" s="826"/>
      <c r="T53" s="826"/>
      <c r="U53" s="826"/>
      <c r="V53" s="826"/>
      <c r="W53" s="826"/>
      <c r="X53" s="826"/>
      <c r="Y53" s="826"/>
      <c r="Z53" s="826"/>
    </row>
    <row r="54" spans="2:26" x14ac:dyDescent="0.25">
      <c r="B54" s="826"/>
      <c r="C54" s="826"/>
      <c r="D54" s="826"/>
      <c r="E54" s="826"/>
      <c r="F54" s="826"/>
      <c r="G54" s="826"/>
      <c r="H54" s="826"/>
      <c r="I54" s="826"/>
      <c r="J54" s="826"/>
      <c r="K54" s="826"/>
      <c r="L54" s="826"/>
      <c r="M54" s="826"/>
      <c r="O54" s="826"/>
      <c r="P54" s="826"/>
      <c r="Q54" s="826"/>
      <c r="R54" s="826"/>
      <c r="S54" s="826"/>
      <c r="T54" s="826"/>
      <c r="U54" s="826"/>
      <c r="V54" s="826"/>
      <c r="W54" s="826"/>
      <c r="X54" s="826"/>
      <c r="Y54" s="826"/>
      <c r="Z54" s="826"/>
    </row>
    <row r="55" spans="2:26" x14ac:dyDescent="0.25">
      <c r="B55" s="826"/>
      <c r="C55" s="826"/>
      <c r="D55" s="826"/>
      <c r="E55" s="826"/>
      <c r="F55" s="826"/>
      <c r="G55" s="826"/>
      <c r="H55" s="826"/>
      <c r="I55" s="826"/>
      <c r="J55" s="826"/>
      <c r="K55" s="826"/>
      <c r="L55" s="826"/>
      <c r="M55" s="826"/>
      <c r="O55" s="826"/>
      <c r="P55" s="826"/>
      <c r="Q55" s="826"/>
      <c r="R55" s="826"/>
      <c r="S55" s="826"/>
      <c r="T55" s="826"/>
      <c r="U55" s="826"/>
      <c r="V55" s="826"/>
      <c r="W55" s="826"/>
      <c r="X55" s="826"/>
      <c r="Y55" s="826"/>
      <c r="Z55" s="826"/>
    </row>
    <row r="56" spans="2:26" x14ac:dyDescent="0.25">
      <c r="B56" s="826"/>
      <c r="C56" s="826"/>
      <c r="D56" s="826"/>
      <c r="E56" s="826"/>
      <c r="F56" s="826"/>
      <c r="G56" s="826"/>
      <c r="H56" s="826"/>
      <c r="I56" s="826"/>
      <c r="J56" s="826"/>
      <c r="K56" s="826"/>
      <c r="L56" s="826"/>
      <c r="M56" s="826"/>
      <c r="O56" s="826"/>
      <c r="P56" s="826"/>
      <c r="Q56" s="826"/>
      <c r="R56" s="826"/>
      <c r="S56" s="826"/>
      <c r="T56" s="826"/>
      <c r="U56" s="826"/>
      <c r="V56" s="826"/>
      <c r="W56" s="826"/>
      <c r="X56" s="826"/>
      <c r="Y56" s="826"/>
      <c r="Z56" s="826"/>
    </row>
    <row r="57" spans="2:26" x14ac:dyDescent="0.25">
      <c r="B57" s="826"/>
      <c r="C57" s="826"/>
      <c r="D57" s="826"/>
      <c r="E57" s="826"/>
      <c r="F57" s="826"/>
      <c r="G57" s="826"/>
      <c r="H57" s="826"/>
      <c r="I57" s="826"/>
      <c r="J57" s="826"/>
      <c r="K57" s="826"/>
      <c r="L57" s="826"/>
      <c r="M57" s="826"/>
      <c r="O57" s="826"/>
      <c r="P57" s="826"/>
      <c r="Q57" s="826"/>
      <c r="R57" s="826"/>
      <c r="S57" s="826"/>
      <c r="T57" s="826"/>
      <c r="U57" s="826"/>
      <c r="V57" s="826"/>
      <c r="W57" s="826"/>
      <c r="X57" s="826"/>
      <c r="Y57" s="826"/>
      <c r="Z57" s="826"/>
    </row>
    <row r="58" spans="2:26" x14ac:dyDescent="0.25">
      <c r="B58" s="826"/>
      <c r="C58" s="826"/>
      <c r="D58" s="826"/>
      <c r="E58" s="826"/>
      <c r="F58" s="826"/>
      <c r="G58" s="826"/>
      <c r="H58" s="826"/>
      <c r="I58" s="826"/>
      <c r="J58" s="826"/>
      <c r="K58" s="826"/>
      <c r="L58" s="826"/>
      <c r="M58" s="826"/>
      <c r="O58" s="826"/>
      <c r="P58" s="826"/>
      <c r="Q58" s="826"/>
      <c r="R58" s="826"/>
      <c r="S58" s="826"/>
      <c r="T58" s="826"/>
      <c r="U58" s="826"/>
      <c r="V58" s="826"/>
      <c r="W58" s="826"/>
      <c r="X58" s="826"/>
      <c r="Y58" s="826"/>
      <c r="Z58" s="826"/>
    </row>
    <row r="59" spans="2:26" x14ac:dyDescent="0.25">
      <c r="B59" s="826"/>
      <c r="C59" s="826"/>
      <c r="D59" s="826"/>
      <c r="E59" s="826"/>
      <c r="F59" s="826"/>
      <c r="G59" s="826"/>
      <c r="H59" s="826"/>
      <c r="I59" s="826"/>
      <c r="J59" s="826"/>
      <c r="K59" s="826"/>
      <c r="L59" s="826"/>
      <c r="M59" s="826"/>
      <c r="O59" s="826"/>
      <c r="P59" s="826"/>
      <c r="Q59" s="826"/>
      <c r="R59" s="826"/>
      <c r="S59" s="826"/>
      <c r="T59" s="826"/>
      <c r="U59" s="826"/>
      <c r="V59" s="826"/>
      <c r="W59" s="826"/>
      <c r="X59" s="826"/>
      <c r="Y59" s="826"/>
      <c r="Z59" s="826"/>
    </row>
    <row r="60" spans="2:26" x14ac:dyDescent="0.25">
      <c r="B60" s="826"/>
      <c r="C60" s="826"/>
      <c r="D60" s="826"/>
      <c r="E60" s="826"/>
      <c r="F60" s="826"/>
      <c r="G60" s="826"/>
      <c r="H60" s="826"/>
      <c r="I60" s="826"/>
      <c r="J60" s="826"/>
      <c r="K60" s="826"/>
      <c r="L60" s="826"/>
      <c r="M60" s="826"/>
      <c r="O60" s="826"/>
      <c r="P60" s="826"/>
      <c r="Q60" s="826"/>
      <c r="R60" s="826"/>
      <c r="S60" s="826"/>
      <c r="T60" s="826"/>
      <c r="U60" s="826"/>
      <c r="V60" s="826"/>
      <c r="W60" s="826"/>
      <c r="X60" s="826"/>
      <c r="Y60" s="826"/>
      <c r="Z60" s="826"/>
    </row>
    <row r="61" spans="2:26" x14ac:dyDescent="0.25">
      <c r="B61" s="826"/>
      <c r="C61" s="826"/>
      <c r="D61" s="826"/>
      <c r="E61" s="826"/>
      <c r="F61" s="826"/>
      <c r="G61" s="826"/>
      <c r="H61" s="826"/>
      <c r="I61" s="826"/>
      <c r="J61" s="826"/>
      <c r="K61" s="826"/>
      <c r="L61" s="826"/>
      <c r="M61" s="826"/>
      <c r="O61" s="826"/>
      <c r="P61" s="826"/>
      <c r="Q61" s="826"/>
      <c r="R61" s="826"/>
      <c r="S61" s="826"/>
      <c r="T61" s="826"/>
      <c r="U61" s="826"/>
      <c r="V61" s="826"/>
      <c r="W61" s="826"/>
      <c r="X61" s="826"/>
      <c r="Y61" s="826"/>
      <c r="Z61" s="826"/>
    </row>
    <row r="62" spans="2:26" x14ac:dyDescent="0.25">
      <c r="B62" s="826"/>
      <c r="C62" s="826"/>
      <c r="D62" s="826"/>
      <c r="E62" s="826"/>
      <c r="F62" s="826"/>
      <c r="G62" s="826"/>
      <c r="H62" s="826"/>
      <c r="I62" s="826"/>
      <c r="J62" s="826"/>
      <c r="K62" s="826"/>
      <c r="L62" s="826"/>
      <c r="M62" s="826"/>
      <c r="O62" s="826"/>
      <c r="P62" s="826"/>
      <c r="Q62" s="826"/>
      <c r="R62" s="826"/>
      <c r="S62" s="826"/>
      <c r="T62" s="826"/>
      <c r="U62" s="826"/>
      <c r="V62" s="826"/>
      <c r="W62" s="826"/>
      <c r="X62" s="826"/>
      <c r="Y62" s="826"/>
      <c r="Z62" s="826"/>
    </row>
    <row r="63" spans="2:26" x14ac:dyDescent="0.25">
      <c r="B63" s="826"/>
      <c r="C63" s="826"/>
      <c r="D63" s="826"/>
      <c r="E63" s="826"/>
      <c r="F63" s="826"/>
      <c r="G63" s="826"/>
      <c r="H63" s="826"/>
      <c r="I63" s="826"/>
      <c r="J63" s="826"/>
      <c r="K63" s="826"/>
      <c r="L63" s="826"/>
      <c r="M63" s="826"/>
      <c r="O63" s="826"/>
      <c r="P63" s="826"/>
      <c r="Q63" s="826"/>
      <c r="R63" s="826"/>
      <c r="S63" s="826"/>
      <c r="T63" s="826"/>
      <c r="U63" s="826"/>
      <c r="V63" s="826"/>
      <c r="W63" s="826"/>
      <c r="X63" s="826"/>
      <c r="Y63" s="826"/>
      <c r="Z63" s="826"/>
    </row>
    <row r="64" spans="2:26" x14ac:dyDescent="0.25">
      <c r="B64" s="826"/>
      <c r="C64" s="826"/>
      <c r="D64" s="826"/>
      <c r="E64" s="826"/>
      <c r="F64" s="826"/>
      <c r="G64" s="826"/>
      <c r="H64" s="826"/>
      <c r="I64" s="826"/>
      <c r="J64" s="826"/>
      <c r="K64" s="826"/>
      <c r="L64" s="826"/>
      <c r="M64" s="826"/>
      <c r="O64" s="826"/>
      <c r="P64" s="826"/>
      <c r="Q64" s="826"/>
      <c r="R64" s="826"/>
      <c r="S64" s="826"/>
      <c r="T64" s="826"/>
      <c r="U64" s="826"/>
      <c r="V64" s="826"/>
      <c r="W64" s="826"/>
      <c r="X64" s="826"/>
      <c r="Y64" s="826"/>
      <c r="Z64" s="826"/>
    </row>
    <row r="65" spans="2:26" x14ac:dyDescent="0.25">
      <c r="B65" s="826"/>
      <c r="C65" s="826"/>
      <c r="D65" s="826"/>
      <c r="E65" s="826"/>
      <c r="F65" s="826"/>
      <c r="G65" s="826"/>
      <c r="H65" s="826"/>
      <c r="I65" s="826"/>
      <c r="J65" s="826"/>
      <c r="K65" s="826"/>
      <c r="L65" s="826"/>
      <c r="M65" s="826"/>
      <c r="O65" s="826"/>
      <c r="P65" s="826"/>
      <c r="Q65" s="826"/>
      <c r="R65" s="826"/>
      <c r="S65" s="826"/>
      <c r="T65" s="826"/>
      <c r="U65" s="826"/>
      <c r="V65" s="826"/>
      <c r="W65" s="826"/>
      <c r="X65" s="826"/>
      <c r="Y65" s="826"/>
      <c r="Z65" s="826"/>
    </row>
    <row r="66" spans="2:26" x14ac:dyDescent="0.25">
      <c r="B66" s="826"/>
      <c r="C66" s="826"/>
      <c r="D66" s="826"/>
      <c r="E66" s="826"/>
      <c r="F66" s="826"/>
      <c r="G66" s="826"/>
      <c r="H66" s="826"/>
      <c r="I66" s="826"/>
      <c r="J66" s="826"/>
      <c r="K66" s="826"/>
      <c r="L66" s="826"/>
      <c r="M66" s="826"/>
      <c r="O66" s="826"/>
      <c r="P66" s="826"/>
      <c r="Q66" s="826"/>
      <c r="R66" s="826"/>
      <c r="S66" s="826"/>
      <c r="T66" s="826"/>
      <c r="U66" s="826"/>
      <c r="V66" s="826"/>
      <c r="W66" s="826"/>
      <c r="X66" s="826"/>
      <c r="Y66" s="826"/>
      <c r="Z66" s="826"/>
    </row>
    <row r="67" spans="2:26" x14ac:dyDescent="0.25">
      <c r="B67" s="826"/>
      <c r="C67" s="826"/>
      <c r="D67" s="826"/>
      <c r="E67" s="826"/>
      <c r="F67" s="826"/>
      <c r="G67" s="826"/>
      <c r="H67" s="826"/>
      <c r="I67" s="826"/>
      <c r="J67" s="826"/>
      <c r="K67" s="826"/>
      <c r="L67" s="826"/>
      <c r="M67" s="826"/>
      <c r="O67" s="826"/>
      <c r="P67" s="826"/>
      <c r="Q67" s="826"/>
      <c r="R67" s="826"/>
      <c r="S67" s="826"/>
      <c r="T67" s="826"/>
      <c r="U67" s="826"/>
      <c r="V67" s="826"/>
      <c r="W67" s="826"/>
      <c r="X67" s="826"/>
      <c r="Y67" s="826"/>
      <c r="Z67" s="826"/>
    </row>
    <row r="68" spans="2:26" x14ac:dyDescent="0.25">
      <c r="B68" s="826"/>
      <c r="C68" s="826"/>
      <c r="D68" s="826"/>
      <c r="E68" s="826"/>
      <c r="F68" s="826"/>
      <c r="G68" s="826"/>
      <c r="H68" s="826"/>
      <c r="I68" s="826"/>
      <c r="J68" s="826"/>
      <c r="K68" s="826"/>
      <c r="L68" s="826"/>
      <c r="M68" s="826"/>
      <c r="O68" s="826"/>
      <c r="P68" s="826"/>
      <c r="Q68" s="826"/>
      <c r="R68" s="826"/>
      <c r="S68" s="826"/>
      <c r="T68" s="826"/>
      <c r="U68" s="826"/>
      <c r="V68" s="826"/>
      <c r="W68" s="826"/>
      <c r="X68" s="826"/>
      <c r="Y68" s="826"/>
      <c r="Z68" s="826"/>
    </row>
    <row r="69" spans="2:26" x14ac:dyDescent="0.25">
      <c r="B69" s="826"/>
      <c r="C69" s="826"/>
      <c r="D69" s="826"/>
      <c r="E69" s="826"/>
      <c r="F69" s="826"/>
      <c r="G69" s="826"/>
      <c r="H69" s="826"/>
      <c r="I69" s="826"/>
      <c r="J69" s="826"/>
      <c r="K69" s="826"/>
      <c r="L69" s="826"/>
      <c r="M69" s="826"/>
      <c r="O69" s="826"/>
      <c r="P69" s="826"/>
      <c r="Q69" s="826"/>
      <c r="R69" s="826"/>
      <c r="S69" s="826"/>
      <c r="T69" s="826"/>
      <c r="U69" s="826"/>
      <c r="V69" s="826"/>
      <c r="W69" s="826"/>
      <c r="X69" s="826"/>
      <c r="Y69" s="826"/>
      <c r="Z69" s="826"/>
    </row>
    <row r="70" spans="2:26" x14ac:dyDescent="0.25">
      <c r="B70" s="826"/>
      <c r="C70" s="826"/>
      <c r="D70" s="826"/>
      <c r="E70" s="826"/>
      <c r="F70" s="826"/>
      <c r="G70" s="826"/>
      <c r="H70" s="826"/>
      <c r="I70" s="826"/>
      <c r="J70" s="826"/>
      <c r="K70" s="826"/>
      <c r="L70" s="826"/>
      <c r="M70" s="826"/>
      <c r="O70" s="826"/>
      <c r="P70" s="826"/>
      <c r="Q70" s="826"/>
      <c r="R70" s="826"/>
      <c r="S70" s="826"/>
      <c r="T70" s="826"/>
      <c r="U70" s="826"/>
      <c r="V70" s="826"/>
      <c r="W70" s="826"/>
      <c r="X70" s="826"/>
      <c r="Y70" s="826"/>
      <c r="Z70" s="826"/>
    </row>
    <row r="71" spans="2:26" x14ac:dyDescent="0.25">
      <c r="B71" s="826"/>
      <c r="C71" s="826"/>
      <c r="D71" s="826"/>
      <c r="E71" s="826"/>
      <c r="F71" s="826"/>
      <c r="G71" s="826"/>
      <c r="H71" s="826"/>
      <c r="I71" s="826"/>
      <c r="J71" s="826"/>
      <c r="K71" s="826"/>
      <c r="L71" s="826"/>
      <c r="M71" s="826"/>
      <c r="O71" s="826"/>
      <c r="P71" s="826"/>
      <c r="Q71" s="826"/>
      <c r="R71" s="826"/>
      <c r="S71" s="826"/>
      <c r="T71" s="826"/>
      <c r="U71" s="826"/>
      <c r="V71" s="826"/>
      <c r="W71" s="826"/>
      <c r="X71" s="826"/>
      <c r="Y71" s="826"/>
      <c r="Z71" s="826"/>
    </row>
    <row r="72" spans="2:26" x14ac:dyDescent="0.25">
      <c r="B72" s="826"/>
      <c r="C72" s="826"/>
      <c r="D72" s="826"/>
      <c r="E72" s="826"/>
      <c r="F72" s="826"/>
      <c r="G72" s="826"/>
      <c r="H72" s="826"/>
      <c r="I72" s="826"/>
      <c r="J72" s="826"/>
      <c r="K72" s="826"/>
      <c r="L72" s="826"/>
      <c r="M72" s="826"/>
      <c r="O72" s="826"/>
      <c r="P72" s="826"/>
      <c r="Q72" s="826"/>
      <c r="R72" s="826"/>
      <c r="S72" s="826"/>
      <c r="T72" s="826"/>
      <c r="U72" s="826"/>
      <c r="V72" s="826"/>
      <c r="W72" s="826"/>
      <c r="X72" s="826"/>
      <c r="Y72" s="826"/>
      <c r="Z72" s="826"/>
    </row>
    <row r="74" spans="2:26" x14ac:dyDescent="0.25">
      <c r="B74" s="827" t="s">
        <v>168</v>
      </c>
      <c r="C74" s="828"/>
      <c r="D74" s="828"/>
      <c r="E74" s="828"/>
      <c r="F74" s="828"/>
      <c r="G74" s="828"/>
      <c r="H74" s="828"/>
      <c r="I74" s="828"/>
      <c r="J74" s="828"/>
      <c r="K74" s="828"/>
      <c r="L74" s="828"/>
      <c r="M74" s="829"/>
      <c r="O74" s="827" t="s">
        <v>169</v>
      </c>
      <c r="P74" s="828"/>
      <c r="Q74" s="828"/>
      <c r="R74" s="828"/>
      <c r="S74" s="828"/>
      <c r="T74" s="828"/>
      <c r="U74" s="828"/>
      <c r="V74" s="828"/>
      <c r="W74" s="828"/>
      <c r="X74" s="828"/>
      <c r="Y74" s="828"/>
      <c r="Z74" s="829"/>
    </row>
    <row r="75" spans="2:26" x14ac:dyDescent="0.25">
      <c r="B75" s="825"/>
      <c r="C75" s="825"/>
      <c r="D75" s="825"/>
      <c r="E75" s="825"/>
      <c r="F75" s="825"/>
      <c r="G75" s="825"/>
      <c r="H75" s="825"/>
      <c r="I75" s="825"/>
      <c r="J75" s="825"/>
      <c r="K75" s="825"/>
      <c r="L75" s="825"/>
      <c r="M75" s="825"/>
      <c r="O75" s="825"/>
      <c r="P75" s="825"/>
      <c r="Q75" s="825"/>
      <c r="R75" s="825"/>
      <c r="S75" s="825"/>
      <c r="T75" s="825"/>
      <c r="U75" s="825"/>
      <c r="V75" s="825"/>
      <c r="W75" s="825"/>
      <c r="X75" s="825"/>
      <c r="Y75" s="825"/>
      <c r="Z75" s="825"/>
    </row>
    <row r="76" spans="2:26" x14ac:dyDescent="0.25">
      <c r="B76" s="826"/>
      <c r="C76" s="826"/>
      <c r="D76" s="826"/>
      <c r="E76" s="826"/>
      <c r="F76" s="826"/>
      <c r="G76" s="826"/>
      <c r="H76" s="826"/>
      <c r="I76" s="826"/>
      <c r="J76" s="826"/>
      <c r="K76" s="826"/>
      <c r="L76" s="826"/>
      <c r="M76" s="826"/>
      <c r="O76" s="826"/>
      <c r="P76" s="826"/>
      <c r="Q76" s="826"/>
      <c r="R76" s="826"/>
      <c r="S76" s="826"/>
      <c r="T76" s="826"/>
      <c r="U76" s="826"/>
      <c r="V76" s="826"/>
      <c r="W76" s="826"/>
      <c r="X76" s="826"/>
      <c r="Y76" s="826"/>
      <c r="Z76" s="826"/>
    </row>
    <row r="77" spans="2:26" x14ac:dyDescent="0.25">
      <c r="B77" s="826"/>
      <c r="C77" s="826"/>
      <c r="D77" s="826"/>
      <c r="E77" s="826"/>
      <c r="F77" s="826"/>
      <c r="G77" s="826"/>
      <c r="H77" s="826"/>
      <c r="I77" s="826"/>
      <c r="J77" s="826"/>
      <c r="K77" s="826"/>
      <c r="L77" s="826"/>
      <c r="M77" s="826"/>
      <c r="O77" s="826"/>
      <c r="P77" s="826"/>
      <c r="Q77" s="826"/>
      <c r="R77" s="826"/>
      <c r="S77" s="826"/>
      <c r="T77" s="826"/>
      <c r="U77" s="826"/>
      <c r="V77" s="826"/>
      <c r="W77" s="826"/>
      <c r="X77" s="826"/>
      <c r="Y77" s="826"/>
      <c r="Z77" s="826"/>
    </row>
    <row r="78" spans="2:26" x14ac:dyDescent="0.25">
      <c r="B78" s="826"/>
      <c r="C78" s="826"/>
      <c r="D78" s="826"/>
      <c r="E78" s="826"/>
      <c r="F78" s="826"/>
      <c r="G78" s="826"/>
      <c r="H78" s="826"/>
      <c r="I78" s="826"/>
      <c r="J78" s="826"/>
      <c r="K78" s="826"/>
      <c r="L78" s="826"/>
      <c r="M78" s="826"/>
      <c r="O78" s="826"/>
      <c r="P78" s="826"/>
      <c r="Q78" s="826"/>
      <c r="R78" s="826"/>
      <c r="S78" s="826"/>
      <c r="T78" s="826"/>
      <c r="U78" s="826"/>
      <c r="V78" s="826"/>
      <c r="W78" s="826"/>
      <c r="X78" s="826"/>
      <c r="Y78" s="826"/>
      <c r="Z78" s="826"/>
    </row>
    <row r="79" spans="2:26" x14ac:dyDescent="0.25">
      <c r="B79" s="826"/>
      <c r="C79" s="826"/>
      <c r="D79" s="826"/>
      <c r="E79" s="826"/>
      <c r="F79" s="826"/>
      <c r="G79" s="826"/>
      <c r="H79" s="826"/>
      <c r="I79" s="826"/>
      <c r="J79" s="826"/>
      <c r="K79" s="826"/>
      <c r="L79" s="826"/>
      <c r="M79" s="826"/>
      <c r="O79" s="826"/>
      <c r="P79" s="826"/>
      <c r="Q79" s="826"/>
      <c r="R79" s="826"/>
      <c r="S79" s="826"/>
      <c r="T79" s="826"/>
      <c r="U79" s="826"/>
      <c r="V79" s="826"/>
      <c r="W79" s="826"/>
      <c r="X79" s="826"/>
      <c r="Y79" s="826"/>
      <c r="Z79" s="826"/>
    </row>
    <row r="80" spans="2:26" x14ac:dyDescent="0.25">
      <c r="B80" s="826"/>
      <c r="C80" s="826"/>
      <c r="D80" s="826"/>
      <c r="E80" s="826"/>
      <c r="F80" s="826"/>
      <c r="G80" s="826"/>
      <c r="H80" s="826"/>
      <c r="I80" s="826"/>
      <c r="J80" s="826"/>
      <c r="K80" s="826"/>
      <c r="L80" s="826"/>
      <c r="M80" s="826"/>
      <c r="O80" s="826"/>
      <c r="P80" s="826"/>
      <c r="Q80" s="826"/>
      <c r="R80" s="826"/>
      <c r="S80" s="826"/>
      <c r="T80" s="826"/>
      <c r="U80" s="826"/>
      <c r="V80" s="826"/>
      <c r="W80" s="826"/>
      <c r="X80" s="826"/>
      <c r="Y80" s="826"/>
      <c r="Z80" s="826"/>
    </row>
    <row r="81" spans="2:26" x14ac:dyDescent="0.25">
      <c r="B81" s="826"/>
      <c r="C81" s="826"/>
      <c r="D81" s="826"/>
      <c r="E81" s="826"/>
      <c r="F81" s="826"/>
      <c r="G81" s="826"/>
      <c r="H81" s="826"/>
      <c r="I81" s="826"/>
      <c r="J81" s="826"/>
      <c r="K81" s="826"/>
      <c r="L81" s="826"/>
      <c r="M81" s="826"/>
      <c r="O81" s="826"/>
      <c r="P81" s="826"/>
      <c r="Q81" s="826"/>
      <c r="R81" s="826"/>
      <c r="S81" s="826"/>
      <c r="T81" s="826"/>
      <c r="U81" s="826"/>
      <c r="V81" s="826"/>
      <c r="W81" s="826"/>
      <c r="X81" s="826"/>
      <c r="Y81" s="826"/>
      <c r="Z81" s="826"/>
    </row>
    <row r="82" spans="2:26" x14ac:dyDescent="0.25">
      <c r="B82" s="826"/>
      <c r="C82" s="826"/>
      <c r="D82" s="826"/>
      <c r="E82" s="826"/>
      <c r="F82" s="826"/>
      <c r="G82" s="826"/>
      <c r="H82" s="826"/>
      <c r="I82" s="826"/>
      <c r="J82" s="826"/>
      <c r="K82" s="826"/>
      <c r="L82" s="826"/>
      <c r="M82" s="826"/>
      <c r="O82" s="826"/>
      <c r="P82" s="826"/>
      <c r="Q82" s="826"/>
      <c r="R82" s="826"/>
      <c r="S82" s="826"/>
      <c r="T82" s="826"/>
      <c r="U82" s="826"/>
      <c r="V82" s="826"/>
      <c r="W82" s="826"/>
      <c r="X82" s="826"/>
      <c r="Y82" s="826"/>
      <c r="Z82" s="826"/>
    </row>
    <row r="83" spans="2:26" x14ac:dyDescent="0.25">
      <c r="B83" s="826"/>
      <c r="C83" s="826"/>
      <c r="D83" s="826"/>
      <c r="E83" s="826"/>
      <c r="F83" s="826"/>
      <c r="G83" s="826"/>
      <c r="H83" s="826"/>
      <c r="I83" s="826"/>
      <c r="J83" s="826"/>
      <c r="K83" s="826"/>
      <c r="L83" s="826"/>
      <c r="M83" s="826"/>
      <c r="O83" s="826"/>
      <c r="P83" s="826"/>
      <c r="Q83" s="826"/>
      <c r="R83" s="826"/>
      <c r="S83" s="826"/>
      <c r="T83" s="826"/>
      <c r="U83" s="826"/>
      <c r="V83" s="826"/>
      <c r="W83" s="826"/>
      <c r="X83" s="826"/>
      <c r="Y83" s="826"/>
      <c r="Z83" s="826"/>
    </row>
    <row r="84" spans="2:26" x14ac:dyDescent="0.25">
      <c r="B84" s="826"/>
      <c r="C84" s="826"/>
      <c r="D84" s="826"/>
      <c r="E84" s="826"/>
      <c r="F84" s="826"/>
      <c r="G84" s="826"/>
      <c r="H84" s="826"/>
      <c r="I84" s="826"/>
      <c r="J84" s="826"/>
      <c r="K84" s="826"/>
      <c r="L84" s="826"/>
      <c r="M84" s="826"/>
      <c r="O84" s="826"/>
      <c r="P84" s="826"/>
      <c r="Q84" s="826"/>
      <c r="R84" s="826"/>
      <c r="S84" s="826"/>
      <c r="T84" s="826"/>
      <c r="U84" s="826"/>
      <c r="V84" s="826"/>
      <c r="W84" s="826"/>
      <c r="X84" s="826"/>
      <c r="Y84" s="826"/>
      <c r="Z84" s="826"/>
    </row>
    <row r="85" spans="2:26" x14ac:dyDescent="0.25">
      <c r="B85" s="826"/>
      <c r="C85" s="826"/>
      <c r="D85" s="826"/>
      <c r="E85" s="826"/>
      <c r="F85" s="826"/>
      <c r="G85" s="826"/>
      <c r="H85" s="826"/>
      <c r="I85" s="826"/>
      <c r="J85" s="826"/>
      <c r="K85" s="826"/>
      <c r="L85" s="826"/>
      <c r="M85" s="826"/>
      <c r="O85" s="826"/>
      <c r="P85" s="826"/>
      <c r="Q85" s="826"/>
      <c r="R85" s="826"/>
      <c r="S85" s="826"/>
      <c r="T85" s="826"/>
      <c r="U85" s="826"/>
      <c r="V85" s="826"/>
      <c r="W85" s="826"/>
      <c r="X85" s="826"/>
      <c r="Y85" s="826"/>
      <c r="Z85" s="826"/>
    </row>
    <row r="86" spans="2:26" x14ac:dyDescent="0.25">
      <c r="B86" s="826"/>
      <c r="C86" s="826"/>
      <c r="D86" s="826"/>
      <c r="E86" s="826"/>
      <c r="F86" s="826"/>
      <c r="G86" s="826"/>
      <c r="H86" s="826"/>
      <c r="I86" s="826"/>
      <c r="J86" s="826"/>
      <c r="K86" s="826"/>
      <c r="L86" s="826"/>
      <c r="M86" s="826"/>
      <c r="O86" s="826"/>
      <c r="P86" s="826"/>
      <c r="Q86" s="826"/>
      <c r="R86" s="826"/>
      <c r="S86" s="826"/>
      <c r="T86" s="826"/>
      <c r="U86" s="826"/>
      <c r="V86" s="826"/>
      <c r="W86" s="826"/>
      <c r="X86" s="826"/>
      <c r="Y86" s="826"/>
      <c r="Z86" s="826"/>
    </row>
    <row r="87" spans="2:26" x14ac:dyDescent="0.25">
      <c r="B87" s="826"/>
      <c r="C87" s="826"/>
      <c r="D87" s="826"/>
      <c r="E87" s="826"/>
      <c r="F87" s="826"/>
      <c r="G87" s="826"/>
      <c r="H87" s="826"/>
      <c r="I87" s="826"/>
      <c r="J87" s="826"/>
      <c r="K87" s="826"/>
      <c r="L87" s="826"/>
      <c r="M87" s="826"/>
      <c r="O87" s="826"/>
      <c r="P87" s="826"/>
      <c r="Q87" s="826"/>
      <c r="R87" s="826"/>
      <c r="S87" s="826"/>
      <c r="T87" s="826"/>
      <c r="U87" s="826"/>
      <c r="V87" s="826"/>
      <c r="W87" s="826"/>
      <c r="X87" s="826"/>
      <c r="Y87" s="826"/>
      <c r="Z87" s="826"/>
    </row>
    <row r="88" spans="2:26" x14ac:dyDescent="0.25">
      <c r="B88" s="826"/>
      <c r="C88" s="826"/>
      <c r="D88" s="826"/>
      <c r="E88" s="826"/>
      <c r="F88" s="826"/>
      <c r="G88" s="826"/>
      <c r="H88" s="826"/>
      <c r="I88" s="826"/>
      <c r="J88" s="826"/>
      <c r="K88" s="826"/>
      <c r="L88" s="826"/>
      <c r="M88" s="826"/>
      <c r="O88" s="826"/>
      <c r="P88" s="826"/>
      <c r="Q88" s="826"/>
      <c r="R88" s="826"/>
      <c r="S88" s="826"/>
      <c r="T88" s="826"/>
      <c r="U88" s="826"/>
      <c r="V88" s="826"/>
      <c r="W88" s="826"/>
      <c r="X88" s="826"/>
      <c r="Y88" s="826"/>
      <c r="Z88" s="826"/>
    </row>
    <row r="89" spans="2:26" x14ac:dyDescent="0.25">
      <c r="B89" s="826"/>
      <c r="C89" s="826"/>
      <c r="D89" s="826"/>
      <c r="E89" s="826"/>
      <c r="F89" s="826"/>
      <c r="G89" s="826"/>
      <c r="H89" s="826"/>
      <c r="I89" s="826"/>
      <c r="J89" s="826"/>
      <c r="K89" s="826"/>
      <c r="L89" s="826"/>
      <c r="M89" s="826"/>
      <c r="O89" s="826"/>
      <c r="P89" s="826"/>
      <c r="Q89" s="826"/>
      <c r="R89" s="826"/>
      <c r="S89" s="826"/>
      <c r="T89" s="826"/>
      <c r="U89" s="826"/>
      <c r="V89" s="826"/>
      <c r="W89" s="826"/>
      <c r="X89" s="826"/>
      <c r="Y89" s="826"/>
      <c r="Z89" s="826"/>
    </row>
    <row r="90" spans="2:26" x14ac:dyDescent="0.25">
      <c r="B90" s="826"/>
      <c r="C90" s="826"/>
      <c r="D90" s="826"/>
      <c r="E90" s="826"/>
      <c r="F90" s="826"/>
      <c r="G90" s="826"/>
      <c r="H90" s="826"/>
      <c r="I90" s="826"/>
      <c r="J90" s="826"/>
      <c r="K90" s="826"/>
      <c r="L90" s="826"/>
      <c r="M90" s="826"/>
      <c r="O90" s="826"/>
      <c r="P90" s="826"/>
      <c r="Q90" s="826"/>
      <c r="R90" s="826"/>
      <c r="S90" s="826"/>
      <c r="T90" s="826"/>
      <c r="U90" s="826"/>
      <c r="V90" s="826"/>
      <c r="W90" s="826"/>
      <c r="X90" s="826"/>
      <c r="Y90" s="826"/>
      <c r="Z90" s="826"/>
    </row>
    <row r="91" spans="2:26" x14ac:dyDescent="0.25">
      <c r="B91" s="826"/>
      <c r="C91" s="826"/>
      <c r="D91" s="826"/>
      <c r="E91" s="826"/>
      <c r="F91" s="826"/>
      <c r="G91" s="826"/>
      <c r="H91" s="826"/>
      <c r="I91" s="826"/>
      <c r="J91" s="826"/>
      <c r="K91" s="826"/>
      <c r="L91" s="826"/>
      <c r="M91" s="826"/>
      <c r="O91" s="826"/>
      <c r="P91" s="826"/>
      <c r="Q91" s="826"/>
      <c r="R91" s="826"/>
      <c r="S91" s="826"/>
      <c r="T91" s="826"/>
      <c r="U91" s="826"/>
      <c r="V91" s="826"/>
      <c r="W91" s="826"/>
      <c r="X91" s="826"/>
      <c r="Y91" s="826"/>
      <c r="Z91" s="826"/>
    </row>
    <row r="92" spans="2:26" x14ac:dyDescent="0.25">
      <c r="B92" s="826"/>
      <c r="C92" s="826"/>
      <c r="D92" s="826"/>
      <c r="E92" s="826"/>
      <c r="F92" s="826"/>
      <c r="G92" s="826"/>
      <c r="H92" s="826"/>
      <c r="I92" s="826"/>
      <c r="J92" s="826"/>
      <c r="K92" s="826"/>
      <c r="L92" s="826"/>
      <c r="M92" s="826"/>
      <c r="O92" s="826"/>
      <c r="P92" s="826"/>
      <c r="Q92" s="826"/>
      <c r="R92" s="826"/>
      <c r="S92" s="826"/>
      <c r="T92" s="826"/>
      <c r="U92" s="826"/>
      <c r="V92" s="826"/>
      <c r="W92" s="826"/>
      <c r="X92" s="826"/>
      <c r="Y92" s="826"/>
      <c r="Z92" s="826"/>
    </row>
    <row r="93" spans="2:26" x14ac:dyDescent="0.25">
      <c r="B93" s="826"/>
      <c r="C93" s="826"/>
      <c r="D93" s="826"/>
      <c r="E93" s="826"/>
      <c r="F93" s="826"/>
      <c r="G93" s="826"/>
      <c r="H93" s="826"/>
      <c r="I93" s="826"/>
      <c r="J93" s="826"/>
      <c r="K93" s="826"/>
      <c r="L93" s="826"/>
      <c r="M93" s="826"/>
      <c r="O93" s="826"/>
      <c r="P93" s="826"/>
      <c r="Q93" s="826"/>
      <c r="R93" s="826"/>
      <c r="S93" s="826"/>
      <c r="T93" s="826"/>
      <c r="U93" s="826"/>
      <c r="V93" s="826"/>
      <c r="W93" s="826"/>
      <c r="X93" s="826"/>
      <c r="Y93" s="826"/>
      <c r="Z93" s="826"/>
    </row>
    <row r="94" spans="2:26" x14ac:dyDescent="0.25">
      <c r="B94" s="826"/>
      <c r="C94" s="826"/>
      <c r="D94" s="826"/>
      <c r="E94" s="826"/>
      <c r="F94" s="826"/>
      <c r="G94" s="826"/>
      <c r="H94" s="826"/>
      <c r="I94" s="826"/>
      <c r="J94" s="826"/>
      <c r="K94" s="826"/>
      <c r="L94" s="826"/>
      <c r="M94" s="826"/>
      <c r="O94" s="826"/>
      <c r="P94" s="826"/>
      <c r="Q94" s="826"/>
      <c r="R94" s="826"/>
      <c r="S94" s="826"/>
      <c r="T94" s="826"/>
      <c r="U94" s="826"/>
      <c r="V94" s="826"/>
      <c r="W94" s="826"/>
      <c r="X94" s="826"/>
      <c r="Y94" s="826"/>
      <c r="Z94" s="826"/>
    </row>
    <row r="95" spans="2:26" x14ac:dyDescent="0.25">
      <c r="B95" s="826"/>
      <c r="C95" s="826"/>
      <c r="D95" s="826"/>
      <c r="E95" s="826"/>
      <c r="F95" s="826"/>
      <c r="G95" s="826"/>
      <c r="H95" s="826"/>
      <c r="I95" s="826"/>
      <c r="J95" s="826"/>
      <c r="K95" s="826"/>
      <c r="L95" s="826"/>
      <c r="M95" s="826"/>
      <c r="O95" s="826"/>
      <c r="P95" s="826"/>
      <c r="Q95" s="826"/>
      <c r="R95" s="826"/>
      <c r="S95" s="826"/>
      <c r="T95" s="826"/>
      <c r="U95" s="826"/>
      <c r="V95" s="826"/>
      <c r="W95" s="826"/>
      <c r="X95" s="826"/>
      <c r="Y95" s="826"/>
      <c r="Z95" s="826"/>
    </row>
    <row r="96" spans="2:26" x14ac:dyDescent="0.25">
      <c r="B96" s="826"/>
      <c r="C96" s="826"/>
      <c r="D96" s="826"/>
      <c r="E96" s="826"/>
      <c r="F96" s="826"/>
      <c r="G96" s="826"/>
      <c r="H96" s="826"/>
      <c r="I96" s="826"/>
      <c r="J96" s="826"/>
      <c r="K96" s="826"/>
      <c r="L96" s="826"/>
      <c r="M96" s="826"/>
      <c r="O96" s="826"/>
      <c r="P96" s="826"/>
      <c r="Q96" s="826"/>
      <c r="R96" s="826"/>
      <c r="S96" s="826"/>
      <c r="T96" s="826"/>
      <c r="U96" s="826"/>
      <c r="V96" s="826"/>
      <c r="W96" s="826"/>
      <c r="X96" s="826"/>
      <c r="Y96" s="826"/>
      <c r="Z96" s="826"/>
    </row>
  </sheetData>
  <mergeCells count="16">
    <mergeCell ref="B75:M96"/>
    <mergeCell ref="O75:Z96"/>
    <mergeCell ref="B51:M72"/>
    <mergeCell ref="O51:Z72"/>
    <mergeCell ref="B2:M2"/>
    <mergeCell ref="B26:M26"/>
    <mergeCell ref="O2:Z2"/>
    <mergeCell ref="O26:Z26"/>
    <mergeCell ref="B74:M74"/>
    <mergeCell ref="O74:Z74"/>
    <mergeCell ref="B50:M50"/>
    <mergeCell ref="O50:Z50"/>
    <mergeCell ref="O27:Z48"/>
    <mergeCell ref="B27:M48"/>
    <mergeCell ref="B3:M24"/>
    <mergeCell ref="O3:Z24"/>
  </mergeCells>
  <pageMargins left="0.70866141732283472" right="0.70866141732283472" top="0.74803149606299213" bottom="0.74803149606299213" header="0.31496062992125984" footer="0.31496062992125984"/>
  <pageSetup paperSize="3" scale="85" fitToHeight="0" orientation="landscape" r:id="rId1"/>
  <headerFooter>
    <oddFooter>&amp;L&amp;F</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9" tint="0.39997558519241921"/>
    <pageSetUpPr fitToPage="1"/>
  </sheetPr>
  <dimension ref="B2:Z96"/>
  <sheetViews>
    <sheetView workbookViewId="0"/>
  </sheetViews>
  <sheetFormatPr defaultColWidth="9.140625" defaultRowHeight="15" x14ac:dyDescent="0.25"/>
  <cols>
    <col min="1" max="1" width="3.7109375" customWidth="1"/>
  </cols>
  <sheetData>
    <row r="2" spans="2:26" x14ac:dyDescent="0.25">
      <c r="B2" s="827" t="s">
        <v>164</v>
      </c>
      <c r="C2" s="828"/>
      <c r="D2" s="828"/>
      <c r="E2" s="828"/>
      <c r="F2" s="828"/>
      <c r="G2" s="828"/>
      <c r="H2" s="828"/>
      <c r="I2" s="828"/>
      <c r="J2" s="828"/>
      <c r="K2" s="828"/>
      <c r="L2" s="828"/>
      <c r="M2" s="829"/>
      <c r="O2" s="827" t="s">
        <v>166</v>
      </c>
      <c r="P2" s="828"/>
      <c r="Q2" s="828"/>
      <c r="R2" s="828"/>
      <c r="S2" s="828"/>
      <c r="T2" s="828"/>
      <c r="U2" s="828"/>
      <c r="V2" s="828"/>
      <c r="W2" s="828"/>
      <c r="X2" s="828"/>
      <c r="Y2" s="828"/>
      <c r="Z2" s="829"/>
    </row>
    <row r="3" spans="2:26" x14ac:dyDescent="0.25">
      <c r="B3" s="825"/>
      <c r="C3" s="825"/>
      <c r="D3" s="825"/>
      <c r="E3" s="825"/>
      <c r="F3" s="825"/>
      <c r="G3" s="825"/>
      <c r="H3" s="825"/>
      <c r="I3" s="825"/>
      <c r="J3" s="825"/>
      <c r="K3" s="825"/>
      <c r="L3" s="825"/>
      <c r="M3" s="825"/>
      <c r="O3" s="825"/>
      <c r="P3" s="825"/>
      <c r="Q3" s="825"/>
      <c r="R3" s="825"/>
      <c r="S3" s="825"/>
      <c r="T3" s="825"/>
      <c r="U3" s="825"/>
      <c r="V3" s="825"/>
      <c r="W3" s="825"/>
      <c r="X3" s="825"/>
      <c r="Y3" s="825"/>
      <c r="Z3" s="825"/>
    </row>
    <row r="4" spans="2:26" x14ac:dyDescent="0.25">
      <c r="B4" s="826"/>
      <c r="C4" s="826"/>
      <c r="D4" s="826"/>
      <c r="E4" s="826"/>
      <c r="F4" s="826"/>
      <c r="G4" s="826"/>
      <c r="H4" s="826"/>
      <c r="I4" s="826"/>
      <c r="J4" s="826"/>
      <c r="K4" s="826"/>
      <c r="L4" s="826"/>
      <c r="M4" s="826"/>
      <c r="O4" s="826"/>
      <c r="P4" s="826"/>
      <c r="Q4" s="826"/>
      <c r="R4" s="826"/>
      <c r="S4" s="826"/>
      <c r="T4" s="826"/>
      <c r="U4" s="826"/>
      <c r="V4" s="826"/>
      <c r="W4" s="826"/>
      <c r="X4" s="826"/>
      <c r="Y4" s="826"/>
      <c r="Z4" s="826"/>
    </row>
    <row r="5" spans="2:26" x14ac:dyDescent="0.25">
      <c r="B5" s="826"/>
      <c r="C5" s="826"/>
      <c r="D5" s="826"/>
      <c r="E5" s="826"/>
      <c r="F5" s="826"/>
      <c r="G5" s="826"/>
      <c r="H5" s="826"/>
      <c r="I5" s="826"/>
      <c r="J5" s="826"/>
      <c r="K5" s="826"/>
      <c r="L5" s="826"/>
      <c r="M5" s="826"/>
      <c r="O5" s="826"/>
      <c r="P5" s="826"/>
      <c r="Q5" s="826"/>
      <c r="R5" s="826"/>
      <c r="S5" s="826"/>
      <c r="T5" s="826"/>
      <c r="U5" s="826"/>
      <c r="V5" s="826"/>
      <c r="W5" s="826"/>
      <c r="X5" s="826"/>
      <c r="Y5" s="826"/>
      <c r="Z5" s="826"/>
    </row>
    <row r="6" spans="2:26" x14ac:dyDescent="0.25">
      <c r="B6" s="826"/>
      <c r="C6" s="826"/>
      <c r="D6" s="826"/>
      <c r="E6" s="826"/>
      <c r="F6" s="826"/>
      <c r="G6" s="826"/>
      <c r="H6" s="826"/>
      <c r="I6" s="826"/>
      <c r="J6" s="826"/>
      <c r="K6" s="826"/>
      <c r="L6" s="826"/>
      <c r="M6" s="826"/>
      <c r="O6" s="826"/>
      <c r="P6" s="826"/>
      <c r="Q6" s="826"/>
      <c r="R6" s="826"/>
      <c r="S6" s="826"/>
      <c r="T6" s="826"/>
      <c r="U6" s="826"/>
      <c r="V6" s="826"/>
      <c r="W6" s="826"/>
      <c r="X6" s="826"/>
      <c r="Y6" s="826"/>
      <c r="Z6" s="826"/>
    </row>
    <row r="7" spans="2:26" x14ac:dyDescent="0.25">
      <c r="B7" s="826"/>
      <c r="C7" s="826"/>
      <c r="D7" s="826"/>
      <c r="E7" s="826"/>
      <c r="F7" s="826"/>
      <c r="G7" s="826"/>
      <c r="H7" s="826"/>
      <c r="I7" s="826"/>
      <c r="J7" s="826"/>
      <c r="K7" s="826"/>
      <c r="L7" s="826"/>
      <c r="M7" s="826"/>
      <c r="O7" s="826"/>
      <c r="P7" s="826"/>
      <c r="Q7" s="826"/>
      <c r="R7" s="826"/>
      <c r="S7" s="826"/>
      <c r="T7" s="826"/>
      <c r="U7" s="826"/>
      <c r="V7" s="826"/>
      <c r="W7" s="826"/>
      <c r="X7" s="826"/>
      <c r="Y7" s="826"/>
      <c r="Z7" s="826"/>
    </row>
    <row r="8" spans="2:26" x14ac:dyDescent="0.25">
      <c r="B8" s="826"/>
      <c r="C8" s="826"/>
      <c r="D8" s="826"/>
      <c r="E8" s="826"/>
      <c r="F8" s="826"/>
      <c r="G8" s="826"/>
      <c r="H8" s="826"/>
      <c r="I8" s="826"/>
      <c r="J8" s="826"/>
      <c r="K8" s="826"/>
      <c r="L8" s="826"/>
      <c r="M8" s="826"/>
      <c r="O8" s="826"/>
      <c r="P8" s="826"/>
      <c r="Q8" s="826"/>
      <c r="R8" s="826"/>
      <c r="S8" s="826"/>
      <c r="T8" s="826"/>
      <c r="U8" s="826"/>
      <c r="V8" s="826"/>
      <c r="W8" s="826"/>
      <c r="X8" s="826"/>
      <c r="Y8" s="826"/>
      <c r="Z8" s="826"/>
    </row>
    <row r="9" spans="2:26" x14ac:dyDescent="0.25">
      <c r="B9" s="826"/>
      <c r="C9" s="826"/>
      <c r="D9" s="826"/>
      <c r="E9" s="826"/>
      <c r="F9" s="826"/>
      <c r="G9" s="826"/>
      <c r="H9" s="826"/>
      <c r="I9" s="826"/>
      <c r="J9" s="826"/>
      <c r="K9" s="826"/>
      <c r="L9" s="826"/>
      <c r="M9" s="826"/>
      <c r="O9" s="826"/>
      <c r="P9" s="826"/>
      <c r="Q9" s="826"/>
      <c r="R9" s="826"/>
      <c r="S9" s="826"/>
      <c r="T9" s="826"/>
      <c r="U9" s="826"/>
      <c r="V9" s="826"/>
      <c r="W9" s="826"/>
      <c r="X9" s="826"/>
      <c r="Y9" s="826"/>
      <c r="Z9" s="826"/>
    </row>
    <row r="10" spans="2:26" x14ac:dyDescent="0.25">
      <c r="B10" s="826"/>
      <c r="C10" s="826"/>
      <c r="D10" s="826"/>
      <c r="E10" s="826"/>
      <c r="F10" s="826"/>
      <c r="G10" s="826"/>
      <c r="H10" s="826"/>
      <c r="I10" s="826"/>
      <c r="J10" s="826"/>
      <c r="K10" s="826"/>
      <c r="L10" s="826"/>
      <c r="M10" s="826"/>
      <c r="O10" s="826"/>
      <c r="P10" s="826"/>
      <c r="Q10" s="826"/>
      <c r="R10" s="826"/>
      <c r="S10" s="826"/>
      <c r="T10" s="826"/>
      <c r="U10" s="826"/>
      <c r="V10" s="826"/>
      <c r="W10" s="826"/>
      <c r="X10" s="826"/>
      <c r="Y10" s="826"/>
      <c r="Z10" s="826"/>
    </row>
    <row r="11" spans="2:26" x14ac:dyDescent="0.25">
      <c r="B11" s="826"/>
      <c r="C11" s="826"/>
      <c r="D11" s="826"/>
      <c r="E11" s="826"/>
      <c r="F11" s="826"/>
      <c r="G11" s="826"/>
      <c r="H11" s="826"/>
      <c r="I11" s="826"/>
      <c r="J11" s="826"/>
      <c r="K11" s="826"/>
      <c r="L11" s="826"/>
      <c r="M11" s="826"/>
      <c r="O11" s="826"/>
      <c r="P11" s="826"/>
      <c r="Q11" s="826"/>
      <c r="R11" s="826"/>
      <c r="S11" s="826"/>
      <c r="T11" s="826"/>
      <c r="U11" s="826"/>
      <c r="V11" s="826"/>
      <c r="W11" s="826"/>
      <c r="X11" s="826"/>
      <c r="Y11" s="826"/>
      <c r="Z11" s="826"/>
    </row>
    <row r="12" spans="2:26" x14ac:dyDescent="0.25">
      <c r="B12" s="826"/>
      <c r="C12" s="826"/>
      <c r="D12" s="826"/>
      <c r="E12" s="826"/>
      <c r="F12" s="826"/>
      <c r="G12" s="826"/>
      <c r="H12" s="826"/>
      <c r="I12" s="826"/>
      <c r="J12" s="826"/>
      <c r="K12" s="826"/>
      <c r="L12" s="826"/>
      <c r="M12" s="826"/>
      <c r="O12" s="826"/>
      <c r="P12" s="826"/>
      <c r="Q12" s="826"/>
      <c r="R12" s="826"/>
      <c r="S12" s="826"/>
      <c r="T12" s="826"/>
      <c r="U12" s="826"/>
      <c r="V12" s="826"/>
      <c r="W12" s="826"/>
      <c r="X12" s="826"/>
      <c r="Y12" s="826"/>
      <c r="Z12" s="826"/>
    </row>
    <row r="13" spans="2:26" x14ac:dyDescent="0.25">
      <c r="B13" s="826"/>
      <c r="C13" s="826"/>
      <c r="D13" s="826"/>
      <c r="E13" s="826"/>
      <c r="F13" s="826"/>
      <c r="G13" s="826"/>
      <c r="H13" s="826"/>
      <c r="I13" s="826"/>
      <c r="J13" s="826"/>
      <c r="K13" s="826"/>
      <c r="L13" s="826"/>
      <c r="M13" s="826"/>
      <c r="O13" s="826"/>
      <c r="P13" s="826"/>
      <c r="Q13" s="826"/>
      <c r="R13" s="826"/>
      <c r="S13" s="826"/>
      <c r="T13" s="826"/>
      <c r="U13" s="826"/>
      <c r="V13" s="826"/>
      <c r="W13" s="826"/>
      <c r="X13" s="826"/>
      <c r="Y13" s="826"/>
      <c r="Z13" s="826"/>
    </row>
    <row r="14" spans="2:26" x14ac:dyDescent="0.25">
      <c r="B14" s="826"/>
      <c r="C14" s="826"/>
      <c r="D14" s="826"/>
      <c r="E14" s="826"/>
      <c r="F14" s="826"/>
      <c r="G14" s="826"/>
      <c r="H14" s="826"/>
      <c r="I14" s="826"/>
      <c r="J14" s="826"/>
      <c r="K14" s="826"/>
      <c r="L14" s="826"/>
      <c r="M14" s="826"/>
      <c r="O14" s="826"/>
      <c r="P14" s="826"/>
      <c r="Q14" s="826"/>
      <c r="R14" s="826"/>
      <c r="S14" s="826"/>
      <c r="T14" s="826"/>
      <c r="U14" s="826"/>
      <c r="V14" s="826"/>
      <c r="W14" s="826"/>
      <c r="X14" s="826"/>
      <c r="Y14" s="826"/>
      <c r="Z14" s="826"/>
    </row>
    <row r="15" spans="2:26" x14ac:dyDescent="0.25">
      <c r="B15" s="826"/>
      <c r="C15" s="826"/>
      <c r="D15" s="826"/>
      <c r="E15" s="826"/>
      <c r="F15" s="826"/>
      <c r="G15" s="826"/>
      <c r="H15" s="826"/>
      <c r="I15" s="826"/>
      <c r="J15" s="826"/>
      <c r="K15" s="826"/>
      <c r="L15" s="826"/>
      <c r="M15" s="826"/>
      <c r="O15" s="826"/>
      <c r="P15" s="826"/>
      <c r="Q15" s="826"/>
      <c r="R15" s="826"/>
      <c r="S15" s="826"/>
      <c r="T15" s="826"/>
      <c r="U15" s="826"/>
      <c r="V15" s="826"/>
      <c r="W15" s="826"/>
      <c r="X15" s="826"/>
      <c r="Y15" s="826"/>
      <c r="Z15" s="826"/>
    </row>
    <row r="16" spans="2:26" x14ac:dyDescent="0.25">
      <c r="B16" s="826"/>
      <c r="C16" s="826"/>
      <c r="D16" s="826"/>
      <c r="E16" s="826"/>
      <c r="F16" s="826"/>
      <c r="G16" s="826"/>
      <c r="H16" s="826"/>
      <c r="I16" s="826"/>
      <c r="J16" s="826"/>
      <c r="K16" s="826"/>
      <c r="L16" s="826"/>
      <c r="M16" s="826"/>
      <c r="O16" s="826"/>
      <c r="P16" s="826"/>
      <c r="Q16" s="826"/>
      <c r="R16" s="826"/>
      <c r="S16" s="826"/>
      <c r="T16" s="826"/>
      <c r="U16" s="826"/>
      <c r="V16" s="826"/>
      <c r="W16" s="826"/>
      <c r="X16" s="826"/>
      <c r="Y16" s="826"/>
      <c r="Z16" s="826"/>
    </row>
    <row r="17" spans="2:26" x14ac:dyDescent="0.25">
      <c r="B17" s="826"/>
      <c r="C17" s="826"/>
      <c r="D17" s="826"/>
      <c r="E17" s="826"/>
      <c r="F17" s="826"/>
      <c r="G17" s="826"/>
      <c r="H17" s="826"/>
      <c r="I17" s="826"/>
      <c r="J17" s="826"/>
      <c r="K17" s="826"/>
      <c r="L17" s="826"/>
      <c r="M17" s="826"/>
      <c r="O17" s="826"/>
      <c r="P17" s="826"/>
      <c r="Q17" s="826"/>
      <c r="R17" s="826"/>
      <c r="S17" s="826"/>
      <c r="T17" s="826"/>
      <c r="U17" s="826"/>
      <c r="V17" s="826"/>
      <c r="W17" s="826"/>
      <c r="X17" s="826"/>
      <c r="Y17" s="826"/>
      <c r="Z17" s="826"/>
    </row>
    <row r="18" spans="2:26" x14ac:dyDescent="0.25">
      <c r="B18" s="826"/>
      <c r="C18" s="826"/>
      <c r="D18" s="826"/>
      <c r="E18" s="826"/>
      <c r="F18" s="826"/>
      <c r="G18" s="826"/>
      <c r="H18" s="826"/>
      <c r="I18" s="826"/>
      <c r="J18" s="826"/>
      <c r="K18" s="826"/>
      <c r="L18" s="826"/>
      <c r="M18" s="826"/>
      <c r="O18" s="826"/>
      <c r="P18" s="826"/>
      <c r="Q18" s="826"/>
      <c r="R18" s="826"/>
      <c r="S18" s="826"/>
      <c r="T18" s="826"/>
      <c r="U18" s="826"/>
      <c r="V18" s="826"/>
      <c r="W18" s="826"/>
      <c r="X18" s="826"/>
      <c r="Y18" s="826"/>
      <c r="Z18" s="826"/>
    </row>
    <row r="19" spans="2:26" x14ac:dyDescent="0.25">
      <c r="B19" s="826"/>
      <c r="C19" s="826"/>
      <c r="D19" s="826"/>
      <c r="E19" s="826"/>
      <c r="F19" s="826"/>
      <c r="G19" s="826"/>
      <c r="H19" s="826"/>
      <c r="I19" s="826"/>
      <c r="J19" s="826"/>
      <c r="K19" s="826"/>
      <c r="L19" s="826"/>
      <c r="M19" s="826"/>
      <c r="O19" s="826"/>
      <c r="P19" s="826"/>
      <c r="Q19" s="826"/>
      <c r="R19" s="826"/>
      <c r="S19" s="826"/>
      <c r="T19" s="826"/>
      <c r="U19" s="826"/>
      <c r="V19" s="826"/>
      <c r="W19" s="826"/>
      <c r="X19" s="826"/>
      <c r="Y19" s="826"/>
      <c r="Z19" s="826"/>
    </row>
    <row r="20" spans="2:26" x14ac:dyDescent="0.25">
      <c r="B20" s="826"/>
      <c r="C20" s="826"/>
      <c r="D20" s="826"/>
      <c r="E20" s="826"/>
      <c r="F20" s="826"/>
      <c r="G20" s="826"/>
      <c r="H20" s="826"/>
      <c r="I20" s="826"/>
      <c r="J20" s="826"/>
      <c r="K20" s="826"/>
      <c r="L20" s="826"/>
      <c r="M20" s="826"/>
      <c r="O20" s="826"/>
      <c r="P20" s="826"/>
      <c r="Q20" s="826"/>
      <c r="R20" s="826"/>
      <c r="S20" s="826"/>
      <c r="T20" s="826"/>
      <c r="U20" s="826"/>
      <c r="V20" s="826"/>
      <c r="W20" s="826"/>
      <c r="X20" s="826"/>
      <c r="Y20" s="826"/>
      <c r="Z20" s="826"/>
    </row>
    <row r="21" spans="2:26" x14ac:dyDescent="0.25">
      <c r="B21" s="826"/>
      <c r="C21" s="826"/>
      <c r="D21" s="826"/>
      <c r="E21" s="826"/>
      <c r="F21" s="826"/>
      <c r="G21" s="826"/>
      <c r="H21" s="826"/>
      <c r="I21" s="826"/>
      <c r="J21" s="826"/>
      <c r="K21" s="826"/>
      <c r="L21" s="826"/>
      <c r="M21" s="826"/>
      <c r="O21" s="826"/>
      <c r="P21" s="826"/>
      <c r="Q21" s="826"/>
      <c r="R21" s="826"/>
      <c r="S21" s="826"/>
      <c r="T21" s="826"/>
      <c r="U21" s="826"/>
      <c r="V21" s="826"/>
      <c r="W21" s="826"/>
      <c r="X21" s="826"/>
      <c r="Y21" s="826"/>
      <c r="Z21" s="826"/>
    </row>
    <row r="22" spans="2:26" x14ac:dyDescent="0.25">
      <c r="B22" s="826"/>
      <c r="C22" s="826"/>
      <c r="D22" s="826"/>
      <c r="E22" s="826"/>
      <c r="F22" s="826"/>
      <c r="G22" s="826"/>
      <c r="H22" s="826"/>
      <c r="I22" s="826"/>
      <c r="J22" s="826"/>
      <c r="K22" s="826"/>
      <c r="L22" s="826"/>
      <c r="M22" s="826"/>
      <c r="O22" s="826"/>
      <c r="P22" s="826"/>
      <c r="Q22" s="826"/>
      <c r="R22" s="826"/>
      <c r="S22" s="826"/>
      <c r="T22" s="826"/>
      <c r="U22" s="826"/>
      <c r="V22" s="826"/>
      <c r="W22" s="826"/>
      <c r="X22" s="826"/>
      <c r="Y22" s="826"/>
      <c r="Z22" s="826"/>
    </row>
    <row r="23" spans="2:26" x14ac:dyDescent="0.25">
      <c r="B23" s="826"/>
      <c r="C23" s="826"/>
      <c r="D23" s="826"/>
      <c r="E23" s="826"/>
      <c r="F23" s="826"/>
      <c r="G23" s="826"/>
      <c r="H23" s="826"/>
      <c r="I23" s="826"/>
      <c r="J23" s="826"/>
      <c r="K23" s="826"/>
      <c r="L23" s="826"/>
      <c r="M23" s="826"/>
      <c r="O23" s="826"/>
      <c r="P23" s="826"/>
      <c r="Q23" s="826"/>
      <c r="R23" s="826"/>
      <c r="S23" s="826"/>
      <c r="T23" s="826"/>
      <c r="U23" s="826"/>
      <c r="V23" s="826"/>
      <c r="W23" s="826"/>
      <c r="X23" s="826"/>
      <c r="Y23" s="826"/>
      <c r="Z23" s="826"/>
    </row>
    <row r="24" spans="2:26" x14ac:dyDescent="0.25">
      <c r="B24" s="826"/>
      <c r="C24" s="826"/>
      <c r="D24" s="826"/>
      <c r="E24" s="826"/>
      <c r="F24" s="826"/>
      <c r="G24" s="826"/>
      <c r="H24" s="826"/>
      <c r="I24" s="826"/>
      <c r="J24" s="826"/>
      <c r="K24" s="826"/>
      <c r="L24" s="826"/>
      <c r="M24" s="826"/>
      <c r="O24" s="826"/>
      <c r="P24" s="826"/>
      <c r="Q24" s="826"/>
      <c r="R24" s="826"/>
      <c r="S24" s="826"/>
      <c r="T24" s="826"/>
      <c r="U24" s="826"/>
      <c r="V24" s="826"/>
      <c r="W24" s="826"/>
      <c r="X24" s="826"/>
      <c r="Y24" s="826"/>
      <c r="Z24" s="826"/>
    </row>
    <row r="26" spans="2:26" x14ac:dyDescent="0.25">
      <c r="B26" s="827" t="s">
        <v>165</v>
      </c>
      <c r="C26" s="828"/>
      <c r="D26" s="828"/>
      <c r="E26" s="828"/>
      <c r="F26" s="828"/>
      <c r="G26" s="828"/>
      <c r="H26" s="828"/>
      <c r="I26" s="828"/>
      <c r="J26" s="828"/>
      <c r="K26" s="828"/>
      <c r="L26" s="828"/>
      <c r="M26" s="829"/>
      <c r="O26" s="827" t="s">
        <v>26</v>
      </c>
      <c r="P26" s="828"/>
      <c r="Q26" s="828"/>
      <c r="R26" s="828"/>
      <c r="S26" s="828"/>
      <c r="T26" s="828"/>
      <c r="U26" s="828"/>
      <c r="V26" s="828"/>
      <c r="W26" s="828"/>
      <c r="X26" s="828"/>
      <c r="Y26" s="828"/>
      <c r="Z26" s="829"/>
    </row>
    <row r="27" spans="2:26" x14ac:dyDescent="0.25">
      <c r="B27" s="825"/>
      <c r="C27" s="825"/>
      <c r="D27" s="825"/>
      <c r="E27" s="825"/>
      <c r="F27" s="825"/>
      <c r="G27" s="825"/>
      <c r="H27" s="825"/>
      <c r="I27" s="825"/>
      <c r="J27" s="825"/>
      <c r="K27" s="825"/>
      <c r="L27" s="825"/>
      <c r="M27" s="825"/>
      <c r="O27" s="825"/>
      <c r="P27" s="825"/>
      <c r="Q27" s="825"/>
      <c r="R27" s="825"/>
      <c r="S27" s="825"/>
      <c r="T27" s="825"/>
      <c r="U27" s="825"/>
      <c r="V27" s="825"/>
      <c r="W27" s="825"/>
      <c r="X27" s="825"/>
      <c r="Y27" s="825"/>
      <c r="Z27" s="825"/>
    </row>
    <row r="28" spans="2:26" x14ac:dyDescent="0.25">
      <c r="B28" s="826"/>
      <c r="C28" s="826"/>
      <c r="D28" s="826"/>
      <c r="E28" s="826"/>
      <c r="F28" s="826"/>
      <c r="G28" s="826"/>
      <c r="H28" s="826"/>
      <c r="I28" s="826"/>
      <c r="J28" s="826"/>
      <c r="K28" s="826"/>
      <c r="L28" s="826"/>
      <c r="M28" s="826"/>
      <c r="O28" s="826"/>
      <c r="P28" s="826"/>
      <c r="Q28" s="826"/>
      <c r="R28" s="826"/>
      <c r="S28" s="826"/>
      <c r="T28" s="826"/>
      <c r="U28" s="826"/>
      <c r="V28" s="826"/>
      <c r="W28" s="826"/>
      <c r="X28" s="826"/>
      <c r="Y28" s="826"/>
      <c r="Z28" s="826"/>
    </row>
    <row r="29" spans="2:26" x14ac:dyDescent="0.25">
      <c r="B29" s="826"/>
      <c r="C29" s="826"/>
      <c r="D29" s="826"/>
      <c r="E29" s="826"/>
      <c r="F29" s="826"/>
      <c r="G29" s="826"/>
      <c r="H29" s="826"/>
      <c r="I29" s="826"/>
      <c r="J29" s="826"/>
      <c r="K29" s="826"/>
      <c r="L29" s="826"/>
      <c r="M29" s="826"/>
      <c r="O29" s="826"/>
      <c r="P29" s="826"/>
      <c r="Q29" s="826"/>
      <c r="R29" s="826"/>
      <c r="S29" s="826"/>
      <c r="T29" s="826"/>
      <c r="U29" s="826"/>
      <c r="V29" s="826"/>
      <c r="W29" s="826"/>
      <c r="X29" s="826"/>
      <c r="Y29" s="826"/>
      <c r="Z29" s="826"/>
    </row>
    <row r="30" spans="2:26" x14ac:dyDescent="0.25">
      <c r="B30" s="826"/>
      <c r="C30" s="826"/>
      <c r="D30" s="826"/>
      <c r="E30" s="826"/>
      <c r="F30" s="826"/>
      <c r="G30" s="826"/>
      <c r="H30" s="826"/>
      <c r="I30" s="826"/>
      <c r="J30" s="826"/>
      <c r="K30" s="826"/>
      <c r="L30" s="826"/>
      <c r="M30" s="826"/>
      <c r="O30" s="826"/>
      <c r="P30" s="826"/>
      <c r="Q30" s="826"/>
      <c r="R30" s="826"/>
      <c r="S30" s="826"/>
      <c r="T30" s="826"/>
      <c r="U30" s="826"/>
      <c r="V30" s="826"/>
      <c r="W30" s="826"/>
      <c r="X30" s="826"/>
      <c r="Y30" s="826"/>
      <c r="Z30" s="826"/>
    </row>
    <row r="31" spans="2:26" x14ac:dyDescent="0.25">
      <c r="B31" s="826"/>
      <c r="C31" s="826"/>
      <c r="D31" s="826"/>
      <c r="E31" s="826"/>
      <c r="F31" s="826"/>
      <c r="G31" s="826"/>
      <c r="H31" s="826"/>
      <c r="I31" s="826"/>
      <c r="J31" s="826"/>
      <c r="K31" s="826"/>
      <c r="L31" s="826"/>
      <c r="M31" s="826"/>
      <c r="O31" s="826"/>
      <c r="P31" s="826"/>
      <c r="Q31" s="826"/>
      <c r="R31" s="826"/>
      <c r="S31" s="826"/>
      <c r="T31" s="826"/>
      <c r="U31" s="826"/>
      <c r="V31" s="826"/>
      <c r="W31" s="826"/>
      <c r="X31" s="826"/>
      <c r="Y31" s="826"/>
      <c r="Z31" s="826"/>
    </row>
    <row r="32" spans="2:26" x14ac:dyDescent="0.25">
      <c r="B32" s="826"/>
      <c r="C32" s="826"/>
      <c r="D32" s="826"/>
      <c r="E32" s="826"/>
      <c r="F32" s="826"/>
      <c r="G32" s="826"/>
      <c r="H32" s="826"/>
      <c r="I32" s="826"/>
      <c r="J32" s="826"/>
      <c r="K32" s="826"/>
      <c r="L32" s="826"/>
      <c r="M32" s="826"/>
      <c r="O32" s="826"/>
      <c r="P32" s="826"/>
      <c r="Q32" s="826"/>
      <c r="R32" s="826"/>
      <c r="S32" s="826"/>
      <c r="T32" s="826"/>
      <c r="U32" s="826"/>
      <c r="V32" s="826"/>
      <c r="W32" s="826"/>
      <c r="X32" s="826"/>
      <c r="Y32" s="826"/>
      <c r="Z32" s="826"/>
    </row>
    <row r="33" spans="2:26" x14ac:dyDescent="0.25">
      <c r="B33" s="826"/>
      <c r="C33" s="826"/>
      <c r="D33" s="826"/>
      <c r="E33" s="826"/>
      <c r="F33" s="826"/>
      <c r="G33" s="826"/>
      <c r="H33" s="826"/>
      <c r="I33" s="826"/>
      <c r="J33" s="826"/>
      <c r="K33" s="826"/>
      <c r="L33" s="826"/>
      <c r="M33" s="826"/>
      <c r="O33" s="826"/>
      <c r="P33" s="826"/>
      <c r="Q33" s="826"/>
      <c r="R33" s="826"/>
      <c r="S33" s="826"/>
      <c r="T33" s="826"/>
      <c r="U33" s="826"/>
      <c r="V33" s="826"/>
      <c r="W33" s="826"/>
      <c r="X33" s="826"/>
      <c r="Y33" s="826"/>
      <c r="Z33" s="826"/>
    </row>
    <row r="34" spans="2:26" x14ac:dyDescent="0.25">
      <c r="B34" s="826"/>
      <c r="C34" s="826"/>
      <c r="D34" s="826"/>
      <c r="E34" s="826"/>
      <c r="F34" s="826"/>
      <c r="G34" s="826"/>
      <c r="H34" s="826"/>
      <c r="I34" s="826"/>
      <c r="J34" s="826"/>
      <c r="K34" s="826"/>
      <c r="L34" s="826"/>
      <c r="M34" s="826"/>
      <c r="O34" s="826"/>
      <c r="P34" s="826"/>
      <c r="Q34" s="826"/>
      <c r="R34" s="826"/>
      <c r="S34" s="826"/>
      <c r="T34" s="826"/>
      <c r="U34" s="826"/>
      <c r="V34" s="826"/>
      <c r="W34" s="826"/>
      <c r="X34" s="826"/>
      <c r="Y34" s="826"/>
      <c r="Z34" s="826"/>
    </row>
    <row r="35" spans="2:26" x14ac:dyDescent="0.25">
      <c r="B35" s="826"/>
      <c r="C35" s="826"/>
      <c r="D35" s="826"/>
      <c r="E35" s="826"/>
      <c r="F35" s="826"/>
      <c r="G35" s="826"/>
      <c r="H35" s="826"/>
      <c r="I35" s="826"/>
      <c r="J35" s="826"/>
      <c r="K35" s="826"/>
      <c r="L35" s="826"/>
      <c r="M35" s="826"/>
      <c r="O35" s="826"/>
      <c r="P35" s="826"/>
      <c r="Q35" s="826"/>
      <c r="R35" s="826"/>
      <c r="S35" s="826"/>
      <c r="T35" s="826"/>
      <c r="U35" s="826"/>
      <c r="V35" s="826"/>
      <c r="W35" s="826"/>
      <c r="X35" s="826"/>
      <c r="Y35" s="826"/>
      <c r="Z35" s="826"/>
    </row>
    <row r="36" spans="2:26" x14ac:dyDescent="0.25">
      <c r="B36" s="826"/>
      <c r="C36" s="826"/>
      <c r="D36" s="826"/>
      <c r="E36" s="826"/>
      <c r="F36" s="826"/>
      <c r="G36" s="826"/>
      <c r="H36" s="826"/>
      <c r="I36" s="826"/>
      <c r="J36" s="826"/>
      <c r="K36" s="826"/>
      <c r="L36" s="826"/>
      <c r="M36" s="826"/>
      <c r="O36" s="826"/>
      <c r="P36" s="826"/>
      <c r="Q36" s="826"/>
      <c r="R36" s="826"/>
      <c r="S36" s="826"/>
      <c r="T36" s="826"/>
      <c r="U36" s="826"/>
      <c r="V36" s="826"/>
      <c r="W36" s="826"/>
      <c r="X36" s="826"/>
      <c r="Y36" s="826"/>
      <c r="Z36" s="826"/>
    </row>
    <row r="37" spans="2:26" x14ac:dyDescent="0.25">
      <c r="B37" s="826"/>
      <c r="C37" s="826"/>
      <c r="D37" s="826"/>
      <c r="E37" s="826"/>
      <c r="F37" s="826"/>
      <c r="G37" s="826"/>
      <c r="H37" s="826"/>
      <c r="I37" s="826"/>
      <c r="J37" s="826"/>
      <c r="K37" s="826"/>
      <c r="L37" s="826"/>
      <c r="M37" s="826"/>
      <c r="O37" s="826"/>
      <c r="P37" s="826"/>
      <c r="Q37" s="826"/>
      <c r="R37" s="826"/>
      <c r="S37" s="826"/>
      <c r="T37" s="826"/>
      <c r="U37" s="826"/>
      <c r="V37" s="826"/>
      <c r="W37" s="826"/>
      <c r="X37" s="826"/>
      <c r="Y37" s="826"/>
      <c r="Z37" s="826"/>
    </row>
    <row r="38" spans="2:26" x14ac:dyDescent="0.25">
      <c r="B38" s="826"/>
      <c r="C38" s="826"/>
      <c r="D38" s="826"/>
      <c r="E38" s="826"/>
      <c r="F38" s="826"/>
      <c r="G38" s="826"/>
      <c r="H38" s="826"/>
      <c r="I38" s="826"/>
      <c r="J38" s="826"/>
      <c r="K38" s="826"/>
      <c r="L38" s="826"/>
      <c r="M38" s="826"/>
      <c r="O38" s="826"/>
      <c r="P38" s="826"/>
      <c r="Q38" s="826"/>
      <c r="R38" s="826"/>
      <c r="S38" s="826"/>
      <c r="T38" s="826"/>
      <c r="U38" s="826"/>
      <c r="V38" s="826"/>
      <c r="W38" s="826"/>
      <c r="X38" s="826"/>
      <c r="Y38" s="826"/>
      <c r="Z38" s="826"/>
    </row>
    <row r="39" spans="2:26" x14ac:dyDescent="0.25">
      <c r="B39" s="826"/>
      <c r="C39" s="826"/>
      <c r="D39" s="826"/>
      <c r="E39" s="826"/>
      <c r="F39" s="826"/>
      <c r="G39" s="826"/>
      <c r="H39" s="826"/>
      <c r="I39" s="826"/>
      <c r="J39" s="826"/>
      <c r="K39" s="826"/>
      <c r="L39" s="826"/>
      <c r="M39" s="826"/>
      <c r="O39" s="826"/>
      <c r="P39" s="826"/>
      <c r="Q39" s="826"/>
      <c r="R39" s="826"/>
      <c r="S39" s="826"/>
      <c r="T39" s="826"/>
      <c r="U39" s="826"/>
      <c r="V39" s="826"/>
      <c r="W39" s="826"/>
      <c r="X39" s="826"/>
      <c r="Y39" s="826"/>
      <c r="Z39" s="826"/>
    </row>
    <row r="40" spans="2:26" x14ac:dyDescent="0.25">
      <c r="B40" s="826"/>
      <c r="C40" s="826"/>
      <c r="D40" s="826"/>
      <c r="E40" s="826"/>
      <c r="F40" s="826"/>
      <c r="G40" s="826"/>
      <c r="H40" s="826"/>
      <c r="I40" s="826"/>
      <c r="J40" s="826"/>
      <c r="K40" s="826"/>
      <c r="L40" s="826"/>
      <c r="M40" s="826"/>
      <c r="O40" s="826"/>
      <c r="P40" s="826"/>
      <c r="Q40" s="826"/>
      <c r="R40" s="826"/>
      <c r="S40" s="826"/>
      <c r="T40" s="826"/>
      <c r="U40" s="826"/>
      <c r="V40" s="826"/>
      <c r="W40" s="826"/>
      <c r="X40" s="826"/>
      <c r="Y40" s="826"/>
      <c r="Z40" s="826"/>
    </row>
    <row r="41" spans="2:26" x14ac:dyDescent="0.25">
      <c r="B41" s="826"/>
      <c r="C41" s="826"/>
      <c r="D41" s="826"/>
      <c r="E41" s="826"/>
      <c r="F41" s="826"/>
      <c r="G41" s="826"/>
      <c r="H41" s="826"/>
      <c r="I41" s="826"/>
      <c r="J41" s="826"/>
      <c r="K41" s="826"/>
      <c r="L41" s="826"/>
      <c r="M41" s="826"/>
      <c r="O41" s="826"/>
      <c r="P41" s="826"/>
      <c r="Q41" s="826"/>
      <c r="R41" s="826"/>
      <c r="S41" s="826"/>
      <c r="T41" s="826"/>
      <c r="U41" s="826"/>
      <c r="V41" s="826"/>
      <c r="W41" s="826"/>
      <c r="X41" s="826"/>
      <c r="Y41" s="826"/>
      <c r="Z41" s="826"/>
    </row>
    <row r="42" spans="2:26" x14ac:dyDescent="0.25">
      <c r="B42" s="826"/>
      <c r="C42" s="826"/>
      <c r="D42" s="826"/>
      <c r="E42" s="826"/>
      <c r="F42" s="826"/>
      <c r="G42" s="826"/>
      <c r="H42" s="826"/>
      <c r="I42" s="826"/>
      <c r="J42" s="826"/>
      <c r="K42" s="826"/>
      <c r="L42" s="826"/>
      <c r="M42" s="826"/>
      <c r="O42" s="826"/>
      <c r="P42" s="826"/>
      <c r="Q42" s="826"/>
      <c r="R42" s="826"/>
      <c r="S42" s="826"/>
      <c r="T42" s="826"/>
      <c r="U42" s="826"/>
      <c r="V42" s="826"/>
      <c r="W42" s="826"/>
      <c r="X42" s="826"/>
      <c r="Y42" s="826"/>
      <c r="Z42" s="826"/>
    </row>
    <row r="43" spans="2:26" x14ac:dyDescent="0.25">
      <c r="B43" s="826"/>
      <c r="C43" s="826"/>
      <c r="D43" s="826"/>
      <c r="E43" s="826"/>
      <c r="F43" s="826"/>
      <c r="G43" s="826"/>
      <c r="H43" s="826"/>
      <c r="I43" s="826"/>
      <c r="J43" s="826"/>
      <c r="K43" s="826"/>
      <c r="L43" s="826"/>
      <c r="M43" s="826"/>
      <c r="O43" s="826"/>
      <c r="P43" s="826"/>
      <c r="Q43" s="826"/>
      <c r="R43" s="826"/>
      <c r="S43" s="826"/>
      <c r="T43" s="826"/>
      <c r="U43" s="826"/>
      <c r="V43" s="826"/>
      <c r="W43" s="826"/>
      <c r="X43" s="826"/>
      <c r="Y43" s="826"/>
      <c r="Z43" s="826"/>
    </row>
    <row r="44" spans="2:26" x14ac:dyDescent="0.25">
      <c r="B44" s="826"/>
      <c r="C44" s="826"/>
      <c r="D44" s="826"/>
      <c r="E44" s="826"/>
      <c r="F44" s="826"/>
      <c r="G44" s="826"/>
      <c r="H44" s="826"/>
      <c r="I44" s="826"/>
      <c r="J44" s="826"/>
      <c r="K44" s="826"/>
      <c r="L44" s="826"/>
      <c r="M44" s="826"/>
      <c r="O44" s="826"/>
      <c r="P44" s="826"/>
      <c r="Q44" s="826"/>
      <c r="R44" s="826"/>
      <c r="S44" s="826"/>
      <c r="T44" s="826"/>
      <c r="U44" s="826"/>
      <c r="V44" s="826"/>
      <c r="W44" s="826"/>
      <c r="X44" s="826"/>
      <c r="Y44" s="826"/>
      <c r="Z44" s="826"/>
    </row>
    <row r="45" spans="2:26" x14ac:dyDescent="0.25">
      <c r="B45" s="826"/>
      <c r="C45" s="826"/>
      <c r="D45" s="826"/>
      <c r="E45" s="826"/>
      <c r="F45" s="826"/>
      <c r="G45" s="826"/>
      <c r="H45" s="826"/>
      <c r="I45" s="826"/>
      <c r="J45" s="826"/>
      <c r="K45" s="826"/>
      <c r="L45" s="826"/>
      <c r="M45" s="826"/>
      <c r="O45" s="826"/>
      <c r="P45" s="826"/>
      <c r="Q45" s="826"/>
      <c r="R45" s="826"/>
      <c r="S45" s="826"/>
      <c r="T45" s="826"/>
      <c r="U45" s="826"/>
      <c r="V45" s="826"/>
      <c r="W45" s="826"/>
      <c r="X45" s="826"/>
      <c r="Y45" s="826"/>
      <c r="Z45" s="826"/>
    </row>
    <row r="46" spans="2:26" x14ac:dyDescent="0.25">
      <c r="B46" s="826"/>
      <c r="C46" s="826"/>
      <c r="D46" s="826"/>
      <c r="E46" s="826"/>
      <c r="F46" s="826"/>
      <c r="G46" s="826"/>
      <c r="H46" s="826"/>
      <c r="I46" s="826"/>
      <c r="J46" s="826"/>
      <c r="K46" s="826"/>
      <c r="L46" s="826"/>
      <c r="M46" s="826"/>
      <c r="O46" s="826"/>
      <c r="P46" s="826"/>
      <c r="Q46" s="826"/>
      <c r="R46" s="826"/>
      <c r="S46" s="826"/>
      <c r="T46" s="826"/>
      <c r="U46" s="826"/>
      <c r="V46" s="826"/>
      <c r="W46" s="826"/>
      <c r="X46" s="826"/>
      <c r="Y46" s="826"/>
      <c r="Z46" s="826"/>
    </row>
    <row r="47" spans="2:26" x14ac:dyDescent="0.25">
      <c r="B47" s="826"/>
      <c r="C47" s="826"/>
      <c r="D47" s="826"/>
      <c r="E47" s="826"/>
      <c r="F47" s="826"/>
      <c r="G47" s="826"/>
      <c r="H47" s="826"/>
      <c r="I47" s="826"/>
      <c r="J47" s="826"/>
      <c r="K47" s="826"/>
      <c r="L47" s="826"/>
      <c r="M47" s="826"/>
      <c r="O47" s="826"/>
      <c r="P47" s="826"/>
      <c r="Q47" s="826"/>
      <c r="R47" s="826"/>
      <c r="S47" s="826"/>
      <c r="T47" s="826"/>
      <c r="U47" s="826"/>
      <c r="V47" s="826"/>
      <c r="W47" s="826"/>
      <c r="X47" s="826"/>
      <c r="Y47" s="826"/>
      <c r="Z47" s="826"/>
    </row>
    <row r="48" spans="2:26" x14ac:dyDescent="0.25">
      <c r="B48" s="826"/>
      <c r="C48" s="826"/>
      <c r="D48" s="826"/>
      <c r="E48" s="826"/>
      <c r="F48" s="826"/>
      <c r="G48" s="826"/>
      <c r="H48" s="826"/>
      <c r="I48" s="826"/>
      <c r="J48" s="826"/>
      <c r="K48" s="826"/>
      <c r="L48" s="826"/>
      <c r="M48" s="826"/>
      <c r="O48" s="826"/>
      <c r="P48" s="826"/>
      <c r="Q48" s="826"/>
      <c r="R48" s="826"/>
      <c r="S48" s="826"/>
      <c r="T48" s="826"/>
      <c r="U48" s="826"/>
      <c r="V48" s="826"/>
      <c r="W48" s="826"/>
      <c r="X48" s="826"/>
      <c r="Y48" s="826"/>
      <c r="Z48" s="826"/>
    </row>
    <row r="50" spans="2:26" x14ac:dyDescent="0.25">
      <c r="B50" s="827" t="s">
        <v>25</v>
      </c>
      <c r="C50" s="828"/>
      <c r="D50" s="828"/>
      <c r="E50" s="828"/>
      <c r="F50" s="828"/>
      <c r="G50" s="828"/>
      <c r="H50" s="828"/>
      <c r="I50" s="828"/>
      <c r="J50" s="828"/>
      <c r="K50" s="828"/>
      <c r="L50" s="828"/>
      <c r="M50" s="829"/>
      <c r="O50" s="827" t="s">
        <v>167</v>
      </c>
      <c r="P50" s="828"/>
      <c r="Q50" s="828"/>
      <c r="R50" s="828"/>
      <c r="S50" s="828"/>
      <c r="T50" s="828"/>
      <c r="U50" s="828"/>
      <c r="V50" s="828"/>
      <c r="W50" s="828"/>
      <c r="X50" s="828"/>
      <c r="Y50" s="828"/>
      <c r="Z50" s="829"/>
    </row>
    <row r="51" spans="2:26" x14ac:dyDescent="0.25">
      <c r="B51" s="825"/>
      <c r="C51" s="825"/>
      <c r="D51" s="825"/>
      <c r="E51" s="825"/>
      <c r="F51" s="825"/>
      <c r="G51" s="825"/>
      <c r="H51" s="825"/>
      <c r="I51" s="825"/>
      <c r="J51" s="825"/>
      <c r="K51" s="825"/>
      <c r="L51" s="825"/>
      <c r="M51" s="825"/>
      <c r="O51" s="825"/>
      <c r="P51" s="825"/>
      <c r="Q51" s="825"/>
      <c r="R51" s="825"/>
      <c r="S51" s="825"/>
      <c r="T51" s="825"/>
      <c r="U51" s="825"/>
      <c r="V51" s="825"/>
      <c r="W51" s="825"/>
      <c r="X51" s="825"/>
      <c r="Y51" s="825"/>
      <c r="Z51" s="825"/>
    </row>
    <row r="52" spans="2:26" x14ac:dyDescent="0.25">
      <c r="B52" s="826"/>
      <c r="C52" s="826"/>
      <c r="D52" s="826"/>
      <c r="E52" s="826"/>
      <c r="F52" s="826"/>
      <c r="G52" s="826"/>
      <c r="H52" s="826"/>
      <c r="I52" s="826"/>
      <c r="J52" s="826"/>
      <c r="K52" s="826"/>
      <c r="L52" s="826"/>
      <c r="M52" s="826"/>
      <c r="O52" s="826"/>
      <c r="P52" s="826"/>
      <c r="Q52" s="826"/>
      <c r="R52" s="826"/>
      <c r="S52" s="826"/>
      <c r="T52" s="826"/>
      <c r="U52" s="826"/>
      <c r="V52" s="826"/>
      <c r="W52" s="826"/>
      <c r="X52" s="826"/>
      <c r="Y52" s="826"/>
      <c r="Z52" s="826"/>
    </row>
    <row r="53" spans="2:26" x14ac:dyDescent="0.25">
      <c r="B53" s="826"/>
      <c r="C53" s="826"/>
      <c r="D53" s="826"/>
      <c r="E53" s="826"/>
      <c r="F53" s="826"/>
      <c r="G53" s="826"/>
      <c r="H53" s="826"/>
      <c r="I53" s="826"/>
      <c r="J53" s="826"/>
      <c r="K53" s="826"/>
      <c r="L53" s="826"/>
      <c r="M53" s="826"/>
      <c r="O53" s="826"/>
      <c r="P53" s="826"/>
      <c r="Q53" s="826"/>
      <c r="R53" s="826"/>
      <c r="S53" s="826"/>
      <c r="T53" s="826"/>
      <c r="U53" s="826"/>
      <c r="V53" s="826"/>
      <c r="W53" s="826"/>
      <c r="X53" s="826"/>
      <c r="Y53" s="826"/>
      <c r="Z53" s="826"/>
    </row>
    <row r="54" spans="2:26" x14ac:dyDescent="0.25">
      <c r="B54" s="826"/>
      <c r="C54" s="826"/>
      <c r="D54" s="826"/>
      <c r="E54" s="826"/>
      <c r="F54" s="826"/>
      <c r="G54" s="826"/>
      <c r="H54" s="826"/>
      <c r="I54" s="826"/>
      <c r="J54" s="826"/>
      <c r="K54" s="826"/>
      <c r="L54" s="826"/>
      <c r="M54" s="826"/>
      <c r="O54" s="826"/>
      <c r="P54" s="826"/>
      <c r="Q54" s="826"/>
      <c r="R54" s="826"/>
      <c r="S54" s="826"/>
      <c r="T54" s="826"/>
      <c r="U54" s="826"/>
      <c r="V54" s="826"/>
      <c r="W54" s="826"/>
      <c r="X54" s="826"/>
      <c r="Y54" s="826"/>
      <c r="Z54" s="826"/>
    </row>
    <row r="55" spans="2:26" x14ac:dyDescent="0.25">
      <c r="B55" s="826"/>
      <c r="C55" s="826"/>
      <c r="D55" s="826"/>
      <c r="E55" s="826"/>
      <c r="F55" s="826"/>
      <c r="G55" s="826"/>
      <c r="H55" s="826"/>
      <c r="I55" s="826"/>
      <c r="J55" s="826"/>
      <c r="K55" s="826"/>
      <c r="L55" s="826"/>
      <c r="M55" s="826"/>
      <c r="O55" s="826"/>
      <c r="P55" s="826"/>
      <c r="Q55" s="826"/>
      <c r="R55" s="826"/>
      <c r="S55" s="826"/>
      <c r="T55" s="826"/>
      <c r="U55" s="826"/>
      <c r="V55" s="826"/>
      <c r="W55" s="826"/>
      <c r="X55" s="826"/>
      <c r="Y55" s="826"/>
      <c r="Z55" s="826"/>
    </row>
    <row r="56" spans="2:26" x14ac:dyDescent="0.25">
      <c r="B56" s="826"/>
      <c r="C56" s="826"/>
      <c r="D56" s="826"/>
      <c r="E56" s="826"/>
      <c r="F56" s="826"/>
      <c r="G56" s="826"/>
      <c r="H56" s="826"/>
      <c r="I56" s="826"/>
      <c r="J56" s="826"/>
      <c r="K56" s="826"/>
      <c r="L56" s="826"/>
      <c r="M56" s="826"/>
      <c r="O56" s="826"/>
      <c r="P56" s="826"/>
      <c r="Q56" s="826"/>
      <c r="R56" s="826"/>
      <c r="S56" s="826"/>
      <c r="T56" s="826"/>
      <c r="U56" s="826"/>
      <c r="V56" s="826"/>
      <c r="W56" s="826"/>
      <c r="X56" s="826"/>
      <c r="Y56" s="826"/>
      <c r="Z56" s="826"/>
    </row>
    <row r="57" spans="2:26" x14ac:dyDescent="0.25">
      <c r="B57" s="826"/>
      <c r="C57" s="826"/>
      <c r="D57" s="826"/>
      <c r="E57" s="826"/>
      <c r="F57" s="826"/>
      <c r="G57" s="826"/>
      <c r="H57" s="826"/>
      <c r="I57" s="826"/>
      <c r="J57" s="826"/>
      <c r="K57" s="826"/>
      <c r="L57" s="826"/>
      <c r="M57" s="826"/>
      <c r="O57" s="826"/>
      <c r="P57" s="826"/>
      <c r="Q57" s="826"/>
      <c r="R57" s="826"/>
      <c r="S57" s="826"/>
      <c r="T57" s="826"/>
      <c r="U57" s="826"/>
      <c r="V57" s="826"/>
      <c r="W57" s="826"/>
      <c r="X57" s="826"/>
      <c r="Y57" s="826"/>
      <c r="Z57" s="826"/>
    </row>
    <row r="58" spans="2:26" x14ac:dyDescent="0.25">
      <c r="B58" s="826"/>
      <c r="C58" s="826"/>
      <c r="D58" s="826"/>
      <c r="E58" s="826"/>
      <c r="F58" s="826"/>
      <c r="G58" s="826"/>
      <c r="H58" s="826"/>
      <c r="I58" s="826"/>
      <c r="J58" s="826"/>
      <c r="K58" s="826"/>
      <c r="L58" s="826"/>
      <c r="M58" s="826"/>
      <c r="O58" s="826"/>
      <c r="P58" s="826"/>
      <c r="Q58" s="826"/>
      <c r="R58" s="826"/>
      <c r="S58" s="826"/>
      <c r="T58" s="826"/>
      <c r="U58" s="826"/>
      <c r="V58" s="826"/>
      <c r="W58" s="826"/>
      <c r="X58" s="826"/>
      <c r="Y58" s="826"/>
      <c r="Z58" s="826"/>
    </row>
    <row r="59" spans="2:26" x14ac:dyDescent="0.25">
      <c r="B59" s="826"/>
      <c r="C59" s="826"/>
      <c r="D59" s="826"/>
      <c r="E59" s="826"/>
      <c r="F59" s="826"/>
      <c r="G59" s="826"/>
      <c r="H59" s="826"/>
      <c r="I59" s="826"/>
      <c r="J59" s="826"/>
      <c r="K59" s="826"/>
      <c r="L59" s="826"/>
      <c r="M59" s="826"/>
      <c r="O59" s="826"/>
      <c r="P59" s="826"/>
      <c r="Q59" s="826"/>
      <c r="R59" s="826"/>
      <c r="S59" s="826"/>
      <c r="T59" s="826"/>
      <c r="U59" s="826"/>
      <c r="V59" s="826"/>
      <c r="W59" s="826"/>
      <c r="X59" s="826"/>
      <c r="Y59" s="826"/>
      <c r="Z59" s="826"/>
    </row>
    <row r="60" spans="2:26" x14ac:dyDescent="0.25">
      <c r="B60" s="826"/>
      <c r="C60" s="826"/>
      <c r="D60" s="826"/>
      <c r="E60" s="826"/>
      <c r="F60" s="826"/>
      <c r="G60" s="826"/>
      <c r="H60" s="826"/>
      <c r="I60" s="826"/>
      <c r="J60" s="826"/>
      <c r="K60" s="826"/>
      <c r="L60" s="826"/>
      <c r="M60" s="826"/>
      <c r="O60" s="826"/>
      <c r="P60" s="826"/>
      <c r="Q60" s="826"/>
      <c r="R60" s="826"/>
      <c r="S60" s="826"/>
      <c r="T60" s="826"/>
      <c r="U60" s="826"/>
      <c r="V60" s="826"/>
      <c r="W60" s="826"/>
      <c r="X60" s="826"/>
      <c r="Y60" s="826"/>
      <c r="Z60" s="826"/>
    </row>
    <row r="61" spans="2:26" x14ac:dyDescent="0.25">
      <c r="B61" s="826"/>
      <c r="C61" s="826"/>
      <c r="D61" s="826"/>
      <c r="E61" s="826"/>
      <c r="F61" s="826"/>
      <c r="G61" s="826"/>
      <c r="H61" s="826"/>
      <c r="I61" s="826"/>
      <c r="J61" s="826"/>
      <c r="K61" s="826"/>
      <c r="L61" s="826"/>
      <c r="M61" s="826"/>
      <c r="O61" s="826"/>
      <c r="P61" s="826"/>
      <c r="Q61" s="826"/>
      <c r="R61" s="826"/>
      <c r="S61" s="826"/>
      <c r="T61" s="826"/>
      <c r="U61" s="826"/>
      <c r="V61" s="826"/>
      <c r="W61" s="826"/>
      <c r="X61" s="826"/>
      <c r="Y61" s="826"/>
      <c r="Z61" s="826"/>
    </row>
    <row r="62" spans="2:26" x14ac:dyDescent="0.25">
      <c r="B62" s="826"/>
      <c r="C62" s="826"/>
      <c r="D62" s="826"/>
      <c r="E62" s="826"/>
      <c r="F62" s="826"/>
      <c r="G62" s="826"/>
      <c r="H62" s="826"/>
      <c r="I62" s="826"/>
      <c r="J62" s="826"/>
      <c r="K62" s="826"/>
      <c r="L62" s="826"/>
      <c r="M62" s="826"/>
      <c r="O62" s="826"/>
      <c r="P62" s="826"/>
      <c r="Q62" s="826"/>
      <c r="R62" s="826"/>
      <c r="S62" s="826"/>
      <c r="T62" s="826"/>
      <c r="U62" s="826"/>
      <c r="V62" s="826"/>
      <c r="W62" s="826"/>
      <c r="X62" s="826"/>
      <c r="Y62" s="826"/>
      <c r="Z62" s="826"/>
    </row>
    <row r="63" spans="2:26" x14ac:dyDescent="0.25">
      <c r="B63" s="826"/>
      <c r="C63" s="826"/>
      <c r="D63" s="826"/>
      <c r="E63" s="826"/>
      <c r="F63" s="826"/>
      <c r="G63" s="826"/>
      <c r="H63" s="826"/>
      <c r="I63" s="826"/>
      <c r="J63" s="826"/>
      <c r="K63" s="826"/>
      <c r="L63" s="826"/>
      <c r="M63" s="826"/>
      <c r="O63" s="826"/>
      <c r="P63" s="826"/>
      <c r="Q63" s="826"/>
      <c r="R63" s="826"/>
      <c r="S63" s="826"/>
      <c r="T63" s="826"/>
      <c r="U63" s="826"/>
      <c r="V63" s="826"/>
      <c r="W63" s="826"/>
      <c r="X63" s="826"/>
      <c r="Y63" s="826"/>
      <c r="Z63" s="826"/>
    </row>
    <row r="64" spans="2:26" x14ac:dyDescent="0.25">
      <c r="B64" s="826"/>
      <c r="C64" s="826"/>
      <c r="D64" s="826"/>
      <c r="E64" s="826"/>
      <c r="F64" s="826"/>
      <c r="G64" s="826"/>
      <c r="H64" s="826"/>
      <c r="I64" s="826"/>
      <c r="J64" s="826"/>
      <c r="K64" s="826"/>
      <c r="L64" s="826"/>
      <c r="M64" s="826"/>
      <c r="O64" s="826"/>
      <c r="P64" s="826"/>
      <c r="Q64" s="826"/>
      <c r="R64" s="826"/>
      <c r="S64" s="826"/>
      <c r="T64" s="826"/>
      <c r="U64" s="826"/>
      <c r="V64" s="826"/>
      <c r="W64" s="826"/>
      <c r="X64" s="826"/>
      <c r="Y64" s="826"/>
      <c r="Z64" s="826"/>
    </row>
    <row r="65" spans="2:26" x14ac:dyDescent="0.25">
      <c r="B65" s="826"/>
      <c r="C65" s="826"/>
      <c r="D65" s="826"/>
      <c r="E65" s="826"/>
      <c r="F65" s="826"/>
      <c r="G65" s="826"/>
      <c r="H65" s="826"/>
      <c r="I65" s="826"/>
      <c r="J65" s="826"/>
      <c r="K65" s="826"/>
      <c r="L65" s="826"/>
      <c r="M65" s="826"/>
      <c r="O65" s="826"/>
      <c r="P65" s="826"/>
      <c r="Q65" s="826"/>
      <c r="R65" s="826"/>
      <c r="S65" s="826"/>
      <c r="T65" s="826"/>
      <c r="U65" s="826"/>
      <c r="V65" s="826"/>
      <c r="W65" s="826"/>
      <c r="X65" s="826"/>
      <c r="Y65" s="826"/>
      <c r="Z65" s="826"/>
    </row>
    <row r="66" spans="2:26" x14ac:dyDescent="0.25">
      <c r="B66" s="826"/>
      <c r="C66" s="826"/>
      <c r="D66" s="826"/>
      <c r="E66" s="826"/>
      <c r="F66" s="826"/>
      <c r="G66" s="826"/>
      <c r="H66" s="826"/>
      <c r="I66" s="826"/>
      <c r="J66" s="826"/>
      <c r="K66" s="826"/>
      <c r="L66" s="826"/>
      <c r="M66" s="826"/>
      <c r="O66" s="826"/>
      <c r="P66" s="826"/>
      <c r="Q66" s="826"/>
      <c r="R66" s="826"/>
      <c r="S66" s="826"/>
      <c r="T66" s="826"/>
      <c r="U66" s="826"/>
      <c r="V66" s="826"/>
      <c r="W66" s="826"/>
      <c r="X66" s="826"/>
      <c r="Y66" s="826"/>
      <c r="Z66" s="826"/>
    </row>
    <row r="67" spans="2:26" x14ac:dyDescent="0.25">
      <c r="B67" s="826"/>
      <c r="C67" s="826"/>
      <c r="D67" s="826"/>
      <c r="E67" s="826"/>
      <c r="F67" s="826"/>
      <c r="G67" s="826"/>
      <c r="H67" s="826"/>
      <c r="I67" s="826"/>
      <c r="J67" s="826"/>
      <c r="K67" s="826"/>
      <c r="L67" s="826"/>
      <c r="M67" s="826"/>
      <c r="O67" s="826"/>
      <c r="P67" s="826"/>
      <c r="Q67" s="826"/>
      <c r="R67" s="826"/>
      <c r="S67" s="826"/>
      <c r="T67" s="826"/>
      <c r="U67" s="826"/>
      <c r="V67" s="826"/>
      <c r="W67" s="826"/>
      <c r="X67" s="826"/>
      <c r="Y67" s="826"/>
      <c r="Z67" s="826"/>
    </row>
    <row r="68" spans="2:26" x14ac:dyDescent="0.25">
      <c r="B68" s="826"/>
      <c r="C68" s="826"/>
      <c r="D68" s="826"/>
      <c r="E68" s="826"/>
      <c r="F68" s="826"/>
      <c r="G68" s="826"/>
      <c r="H68" s="826"/>
      <c r="I68" s="826"/>
      <c r="J68" s="826"/>
      <c r="K68" s="826"/>
      <c r="L68" s="826"/>
      <c r="M68" s="826"/>
      <c r="O68" s="826"/>
      <c r="P68" s="826"/>
      <c r="Q68" s="826"/>
      <c r="R68" s="826"/>
      <c r="S68" s="826"/>
      <c r="T68" s="826"/>
      <c r="U68" s="826"/>
      <c r="V68" s="826"/>
      <c r="W68" s="826"/>
      <c r="X68" s="826"/>
      <c r="Y68" s="826"/>
      <c r="Z68" s="826"/>
    </row>
    <row r="69" spans="2:26" x14ac:dyDescent="0.25">
      <c r="B69" s="826"/>
      <c r="C69" s="826"/>
      <c r="D69" s="826"/>
      <c r="E69" s="826"/>
      <c r="F69" s="826"/>
      <c r="G69" s="826"/>
      <c r="H69" s="826"/>
      <c r="I69" s="826"/>
      <c r="J69" s="826"/>
      <c r="K69" s="826"/>
      <c r="L69" s="826"/>
      <c r="M69" s="826"/>
      <c r="O69" s="826"/>
      <c r="P69" s="826"/>
      <c r="Q69" s="826"/>
      <c r="R69" s="826"/>
      <c r="S69" s="826"/>
      <c r="T69" s="826"/>
      <c r="U69" s="826"/>
      <c r="V69" s="826"/>
      <c r="W69" s="826"/>
      <c r="X69" s="826"/>
      <c r="Y69" s="826"/>
      <c r="Z69" s="826"/>
    </row>
    <row r="70" spans="2:26" x14ac:dyDescent="0.25">
      <c r="B70" s="826"/>
      <c r="C70" s="826"/>
      <c r="D70" s="826"/>
      <c r="E70" s="826"/>
      <c r="F70" s="826"/>
      <c r="G70" s="826"/>
      <c r="H70" s="826"/>
      <c r="I70" s="826"/>
      <c r="J70" s="826"/>
      <c r="K70" s="826"/>
      <c r="L70" s="826"/>
      <c r="M70" s="826"/>
      <c r="O70" s="826"/>
      <c r="P70" s="826"/>
      <c r="Q70" s="826"/>
      <c r="R70" s="826"/>
      <c r="S70" s="826"/>
      <c r="T70" s="826"/>
      <c r="U70" s="826"/>
      <c r="V70" s="826"/>
      <c r="W70" s="826"/>
      <c r="X70" s="826"/>
      <c r="Y70" s="826"/>
      <c r="Z70" s="826"/>
    </row>
    <row r="71" spans="2:26" x14ac:dyDescent="0.25">
      <c r="B71" s="826"/>
      <c r="C71" s="826"/>
      <c r="D71" s="826"/>
      <c r="E71" s="826"/>
      <c r="F71" s="826"/>
      <c r="G71" s="826"/>
      <c r="H71" s="826"/>
      <c r="I71" s="826"/>
      <c r="J71" s="826"/>
      <c r="K71" s="826"/>
      <c r="L71" s="826"/>
      <c r="M71" s="826"/>
      <c r="O71" s="826"/>
      <c r="P71" s="826"/>
      <c r="Q71" s="826"/>
      <c r="R71" s="826"/>
      <c r="S71" s="826"/>
      <c r="T71" s="826"/>
      <c r="U71" s="826"/>
      <c r="V71" s="826"/>
      <c r="W71" s="826"/>
      <c r="X71" s="826"/>
      <c r="Y71" s="826"/>
      <c r="Z71" s="826"/>
    </row>
    <row r="72" spans="2:26" x14ac:dyDescent="0.25">
      <c r="B72" s="826"/>
      <c r="C72" s="826"/>
      <c r="D72" s="826"/>
      <c r="E72" s="826"/>
      <c r="F72" s="826"/>
      <c r="G72" s="826"/>
      <c r="H72" s="826"/>
      <c r="I72" s="826"/>
      <c r="J72" s="826"/>
      <c r="K72" s="826"/>
      <c r="L72" s="826"/>
      <c r="M72" s="826"/>
      <c r="O72" s="826"/>
      <c r="P72" s="826"/>
      <c r="Q72" s="826"/>
      <c r="R72" s="826"/>
      <c r="S72" s="826"/>
      <c r="T72" s="826"/>
      <c r="U72" s="826"/>
      <c r="V72" s="826"/>
      <c r="W72" s="826"/>
      <c r="X72" s="826"/>
      <c r="Y72" s="826"/>
      <c r="Z72" s="826"/>
    </row>
    <row r="74" spans="2:26" x14ac:dyDescent="0.25">
      <c r="B74" s="827" t="s">
        <v>168</v>
      </c>
      <c r="C74" s="828"/>
      <c r="D74" s="828"/>
      <c r="E74" s="828"/>
      <c r="F74" s="828"/>
      <c r="G74" s="828"/>
      <c r="H74" s="828"/>
      <c r="I74" s="828"/>
      <c r="J74" s="828"/>
      <c r="K74" s="828"/>
      <c r="L74" s="828"/>
      <c r="M74" s="829"/>
      <c r="O74" s="827" t="s">
        <v>169</v>
      </c>
      <c r="P74" s="828"/>
      <c r="Q74" s="828"/>
      <c r="R74" s="828"/>
      <c r="S74" s="828"/>
      <c r="T74" s="828"/>
      <c r="U74" s="828"/>
      <c r="V74" s="828"/>
      <c r="W74" s="828"/>
      <c r="X74" s="828"/>
      <c r="Y74" s="828"/>
      <c r="Z74" s="829"/>
    </row>
    <row r="75" spans="2:26" x14ac:dyDescent="0.25">
      <c r="B75" s="825"/>
      <c r="C75" s="825"/>
      <c r="D75" s="825"/>
      <c r="E75" s="825"/>
      <c r="F75" s="825"/>
      <c r="G75" s="825"/>
      <c r="H75" s="825"/>
      <c r="I75" s="825"/>
      <c r="J75" s="825"/>
      <c r="K75" s="825"/>
      <c r="L75" s="825"/>
      <c r="M75" s="825"/>
      <c r="O75" s="825"/>
      <c r="P75" s="825"/>
      <c r="Q75" s="825"/>
      <c r="R75" s="825"/>
      <c r="S75" s="825"/>
      <c r="T75" s="825"/>
      <c r="U75" s="825"/>
      <c r="V75" s="825"/>
      <c r="W75" s="825"/>
      <c r="X75" s="825"/>
      <c r="Y75" s="825"/>
      <c r="Z75" s="825"/>
    </row>
    <row r="76" spans="2:26" x14ac:dyDescent="0.25">
      <c r="B76" s="826"/>
      <c r="C76" s="826"/>
      <c r="D76" s="826"/>
      <c r="E76" s="826"/>
      <c r="F76" s="826"/>
      <c r="G76" s="826"/>
      <c r="H76" s="826"/>
      <c r="I76" s="826"/>
      <c r="J76" s="826"/>
      <c r="K76" s="826"/>
      <c r="L76" s="826"/>
      <c r="M76" s="826"/>
      <c r="O76" s="826"/>
      <c r="P76" s="826"/>
      <c r="Q76" s="826"/>
      <c r="R76" s="826"/>
      <c r="S76" s="826"/>
      <c r="T76" s="826"/>
      <c r="U76" s="826"/>
      <c r="V76" s="826"/>
      <c r="W76" s="826"/>
      <c r="X76" s="826"/>
      <c r="Y76" s="826"/>
      <c r="Z76" s="826"/>
    </row>
    <row r="77" spans="2:26" x14ac:dyDescent="0.25">
      <c r="B77" s="826"/>
      <c r="C77" s="826"/>
      <c r="D77" s="826"/>
      <c r="E77" s="826"/>
      <c r="F77" s="826"/>
      <c r="G77" s="826"/>
      <c r="H77" s="826"/>
      <c r="I77" s="826"/>
      <c r="J77" s="826"/>
      <c r="K77" s="826"/>
      <c r="L77" s="826"/>
      <c r="M77" s="826"/>
      <c r="O77" s="826"/>
      <c r="P77" s="826"/>
      <c r="Q77" s="826"/>
      <c r="R77" s="826"/>
      <c r="S77" s="826"/>
      <c r="T77" s="826"/>
      <c r="U77" s="826"/>
      <c r="V77" s="826"/>
      <c r="W77" s="826"/>
      <c r="X77" s="826"/>
      <c r="Y77" s="826"/>
      <c r="Z77" s="826"/>
    </row>
    <row r="78" spans="2:26" x14ac:dyDescent="0.25">
      <c r="B78" s="826"/>
      <c r="C78" s="826"/>
      <c r="D78" s="826"/>
      <c r="E78" s="826"/>
      <c r="F78" s="826"/>
      <c r="G78" s="826"/>
      <c r="H78" s="826"/>
      <c r="I78" s="826"/>
      <c r="J78" s="826"/>
      <c r="K78" s="826"/>
      <c r="L78" s="826"/>
      <c r="M78" s="826"/>
      <c r="O78" s="826"/>
      <c r="P78" s="826"/>
      <c r="Q78" s="826"/>
      <c r="R78" s="826"/>
      <c r="S78" s="826"/>
      <c r="T78" s="826"/>
      <c r="U78" s="826"/>
      <c r="V78" s="826"/>
      <c r="W78" s="826"/>
      <c r="X78" s="826"/>
      <c r="Y78" s="826"/>
      <c r="Z78" s="826"/>
    </row>
    <row r="79" spans="2:26" x14ac:dyDescent="0.25">
      <c r="B79" s="826"/>
      <c r="C79" s="826"/>
      <c r="D79" s="826"/>
      <c r="E79" s="826"/>
      <c r="F79" s="826"/>
      <c r="G79" s="826"/>
      <c r="H79" s="826"/>
      <c r="I79" s="826"/>
      <c r="J79" s="826"/>
      <c r="K79" s="826"/>
      <c r="L79" s="826"/>
      <c r="M79" s="826"/>
      <c r="O79" s="826"/>
      <c r="P79" s="826"/>
      <c r="Q79" s="826"/>
      <c r="R79" s="826"/>
      <c r="S79" s="826"/>
      <c r="T79" s="826"/>
      <c r="U79" s="826"/>
      <c r="V79" s="826"/>
      <c r="W79" s="826"/>
      <c r="X79" s="826"/>
      <c r="Y79" s="826"/>
      <c r="Z79" s="826"/>
    </row>
    <row r="80" spans="2:26" x14ac:dyDescent="0.25">
      <c r="B80" s="826"/>
      <c r="C80" s="826"/>
      <c r="D80" s="826"/>
      <c r="E80" s="826"/>
      <c r="F80" s="826"/>
      <c r="G80" s="826"/>
      <c r="H80" s="826"/>
      <c r="I80" s="826"/>
      <c r="J80" s="826"/>
      <c r="K80" s="826"/>
      <c r="L80" s="826"/>
      <c r="M80" s="826"/>
      <c r="O80" s="826"/>
      <c r="P80" s="826"/>
      <c r="Q80" s="826"/>
      <c r="R80" s="826"/>
      <c r="S80" s="826"/>
      <c r="T80" s="826"/>
      <c r="U80" s="826"/>
      <c r="V80" s="826"/>
      <c r="W80" s="826"/>
      <c r="X80" s="826"/>
      <c r="Y80" s="826"/>
      <c r="Z80" s="826"/>
    </row>
    <row r="81" spans="2:26" x14ac:dyDescent="0.25">
      <c r="B81" s="826"/>
      <c r="C81" s="826"/>
      <c r="D81" s="826"/>
      <c r="E81" s="826"/>
      <c r="F81" s="826"/>
      <c r="G81" s="826"/>
      <c r="H81" s="826"/>
      <c r="I81" s="826"/>
      <c r="J81" s="826"/>
      <c r="K81" s="826"/>
      <c r="L81" s="826"/>
      <c r="M81" s="826"/>
      <c r="O81" s="826"/>
      <c r="P81" s="826"/>
      <c r="Q81" s="826"/>
      <c r="R81" s="826"/>
      <c r="S81" s="826"/>
      <c r="T81" s="826"/>
      <c r="U81" s="826"/>
      <c r="V81" s="826"/>
      <c r="W81" s="826"/>
      <c r="X81" s="826"/>
      <c r="Y81" s="826"/>
      <c r="Z81" s="826"/>
    </row>
    <row r="82" spans="2:26" x14ac:dyDescent="0.25">
      <c r="B82" s="826"/>
      <c r="C82" s="826"/>
      <c r="D82" s="826"/>
      <c r="E82" s="826"/>
      <c r="F82" s="826"/>
      <c r="G82" s="826"/>
      <c r="H82" s="826"/>
      <c r="I82" s="826"/>
      <c r="J82" s="826"/>
      <c r="K82" s="826"/>
      <c r="L82" s="826"/>
      <c r="M82" s="826"/>
      <c r="O82" s="826"/>
      <c r="P82" s="826"/>
      <c r="Q82" s="826"/>
      <c r="R82" s="826"/>
      <c r="S82" s="826"/>
      <c r="T82" s="826"/>
      <c r="U82" s="826"/>
      <c r="V82" s="826"/>
      <c r="W82" s="826"/>
      <c r="X82" s="826"/>
      <c r="Y82" s="826"/>
      <c r="Z82" s="826"/>
    </row>
    <row r="83" spans="2:26" x14ac:dyDescent="0.25">
      <c r="B83" s="826"/>
      <c r="C83" s="826"/>
      <c r="D83" s="826"/>
      <c r="E83" s="826"/>
      <c r="F83" s="826"/>
      <c r="G83" s="826"/>
      <c r="H83" s="826"/>
      <c r="I83" s="826"/>
      <c r="J83" s="826"/>
      <c r="K83" s="826"/>
      <c r="L83" s="826"/>
      <c r="M83" s="826"/>
      <c r="O83" s="826"/>
      <c r="P83" s="826"/>
      <c r="Q83" s="826"/>
      <c r="R83" s="826"/>
      <c r="S83" s="826"/>
      <c r="T83" s="826"/>
      <c r="U83" s="826"/>
      <c r="V83" s="826"/>
      <c r="W83" s="826"/>
      <c r="X83" s="826"/>
      <c r="Y83" s="826"/>
      <c r="Z83" s="826"/>
    </row>
    <row r="84" spans="2:26" x14ac:dyDescent="0.25">
      <c r="B84" s="826"/>
      <c r="C84" s="826"/>
      <c r="D84" s="826"/>
      <c r="E84" s="826"/>
      <c r="F84" s="826"/>
      <c r="G84" s="826"/>
      <c r="H84" s="826"/>
      <c r="I84" s="826"/>
      <c r="J84" s="826"/>
      <c r="K84" s="826"/>
      <c r="L84" s="826"/>
      <c r="M84" s="826"/>
      <c r="O84" s="826"/>
      <c r="P84" s="826"/>
      <c r="Q84" s="826"/>
      <c r="R84" s="826"/>
      <c r="S84" s="826"/>
      <c r="T84" s="826"/>
      <c r="U84" s="826"/>
      <c r="V84" s="826"/>
      <c r="W84" s="826"/>
      <c r="X84" s="826"/>
      <c r="Y84" s="826"/>
      <c r="Z84" s="826"/>
    </row>
    <row r="85" spans="2:26" x14ac:dyDescent="0.25">
      <c r="B85" s="826"/>
      <c r="C85" s="826"/>
      <c r="D85" s="826"/>
      <c r="E85" s="826"/>
      <c r="F85" s="826"/>
      <c r="G85" s="826"/>
      <c r="H85" s="826"/>
      <c r="I85" s="826"/>
      <c r="J85" s="826"/>
      <c r="K85" s="826"/>
      <c r="L85" s="826"/>
      <c r="M85" s="826"/>
      <c r="O85" s="826"/>
      <c r="P85" s="826"/>
      <c r="Q85" s="826"/>
      <c r="R85" s="826"/>
      <c r="S85" s="826"/>
      <c r="T85" s="826"/>
      <c r="U85" s="826"/>
      <c r="V85" s="826"/>
      <c r="W85" s="826"/>
      <c r="X85" s="826"/>
      <c r="Y85" s="826"/>
      <c r="Z85" s="826"/>
    </row>
    <row r="86" spans="2:26" x14ac:dyDescent="0.25">
      <c r="B86" s="826"/>
      <c r="C86" s="826"/>
      <c r="D86" s="826"/>
      <c r="E86" s="826"/>
      <c r="F86" s="826"/>
      <c r="G86" s="826"/>
      <c r="H86" s="826"/>
      <c r="I86" s="826"/>
      <c r="J86" s="826"/>
      <c r="K86" s="826"/>
      <c r="L86" s="826"/>
      <c r="M86" s="826"/>
      <c r="O86" s="826"/>
      <c r="P86" s="826"/>
      <c r="Q86" s="826"/>
      <c r="R86" s="826"/>
      <c r="S86" s="826"/>
      <c r="T86" s="826"/>
      <c r="U86" s="826"/>
      <c r="V86" s="826"/>
      <c r="W86" s="826"/>
      <c r="X86" s="826"/>
      <c r="Y86" s="826"/>
      <c r="Z86" s="826"/>
    </row>
    <row r="87" spans="2:26" x14ac:dyDescent="0.25">
      <c r="B87" s="826"/>
      <c r="C87" s="826"/>
      <c r="D87" s="826"/>
      <c r="E87" s="826"/>
      <c r="F87" s="826"/>
      <c r="G87" s="826"/>
      <c r="H87" s="826"/>
      <c r="I87" s="826"/>
      <c r="J87" s="826"/>
      <c r="K87" s="826"/>
      <c r="L87" s="826"/>
      <c r="M87" s="826"/>
      <c r="O87" s="826"/>
      <c r="P87" s="826"/>
      <c r="Q87" s="826"/>
      <c r="R87" s="826"/>
      <c r="S87" s="826"/>
      <c r="T87" s="826"/>
      <c r="U87" s="826"/>
      <c r="V87" s="826"/>
      <c r="W87" s="826"/>
      <c r="X87" s="826"/>
      <c r="Y87" s="826"/>
      <c r="Z87" s="826"/>
    </row>
    <row r="88" spans="2:26" x14ac:dyDescent="0.25">
      <c r="B88" s="826"/>
      <c r="C88" s="826"/>
      <c r="D88" s="826"/>
      <c r="E88" s="826"/>
      <c r="F88" s="826"/>
      <c r="G88" s="826"/>
      <c r="H88" s="826"/>
      <c r="I88" s="826"/>
      <c r="J88" s="826"/>
      <c r="K88" s="826"/>
      <c r="L88" s="826"/>
      <c r="M88" s="826"/>
      <c r="O88" s="826"/>
      <c r="P88" s="826"/>
      <c r="Q88" s="826"/>
      <c r="R88" s="826"/>
      <c r="S88" s="826"/>
      <c r="T88" s="826"/>
      <c r="U88" s="826"/>
      <c r="V88" s="826"/>
      <c r="W88" s="826"/>
      <c r="X88" s="826"/>
      <c r="Y88" s="826"/>
      <c r="Z88" s="826"/>
    </row>
    <row r="89" spans="2:26" x14ac:dyDescent="0.25">
      <c r="B89" s="826"/>
      <c r="C89" s="826"/>
      <c r="D89" s="826"/>
      <c r="E89" s="826"/>
      <c r="F89" s="826"/>
      <c r="G89" s="826"/>
      <c r="H89" s="826"/>
      <c r="I89" s="826"/>
      <c r="J89" s="826"/>
      <c r="K89" s="826"/>
      <c r="L89" s="826"/>
      <c r="M89" s="826"/>
      <c r="O89" s="826"/>
      <c r="P89" s="826"/>
      <c r="Q89" s="826"/>
      <c r="R89" s="826"/>
      <c r="S89" s="826"/>
      <c r="T89" s="826"/>
      <c r="U89" s="826"/>
      <c r="V89" s="826"/>
      <c r="W89" s="826"/>
      <c r="X89" s="826"/>
      <c r="Y89" s="826"/>
      <c r="Z89" s="826"/>
    </row>
    <row r="90" spans="2:26" x14ac:dyDescent="0.25">
      <c r="B90" s="826"/>
      <c r="C90" s="826"/>
      <c r="D90" s="826"/>
      <c r="E90" s="826"/>
      <c r="F90" s="826"/>
      <c r="G90" s="826"/>
      <c r="H90" s="826"/>
      <c r="I90" s="826"/>
      <c r="J90" s="826"/>
      <c r="K90" s="826"/>
      <c r="L90" s="826"/>
      <c r="M90" s="826"/>
      <c r="O90" s="826"/>
      <c r="P90" s="826"/>
      <c r="Q90" s="826"/>
      <c r="R90" s="826"/>
      <c r="S90" s="826"/>
      <c r="T90" s="826"/>
      <c r="U90" s="826"/>
      <c r="V90" s="826"/>
      <c r="W90" s="826"/>
      <c r="X90" s="826"/>
      <c r="Y90" s="826"/>
      <c r="Z90" s="826"/>
    </row>
    <row r="91" spans="2:26" x14ac:dyDescent="0.25">
      <c r="B91" s="826"/>
      <c r="C91" s="826"/>
      <c r="D91" s="826"/>
      <c r="E91" s="826"/>
      <c r="F91" s="826"/>
      <c r="G91" s="826"/>
      <c r="H91" s="826"/>
      <c r="I91" s="826"/>
      <c r="J91" s="826"/>
      <c r="K91" s="826"/>
      <c r="L91" s="826"/>
      <c r="M91" s="826"/>
      <c r="O91" s="826"/>
      <c r="P91" s="826"/>
      <c r="Q91" s="826"/>
      <c r="R91" s="826"/>
      <c r="S91" s="826"/>
      <c r="T91" s="826"/>
      <c r="U91" s="826"/>
      <c r="V91" s="826"/>
      <c r="W91" s="826"/>
      <c r="X91" s="826"/>
      <c r="Y91" s="826"/>
      <c r="Z91" s="826"/>
    </row>
    <row r="92" spans="2:26" x14ac:dyDescent="0.25">
      <c r="B92" s="826"/>
      <c r="C92" s="826"/>
      <c r="D92" s="826"/>
      <c r="E92" s="826"/>
      <c r="F92" s="826"/>
      <c r="G92" s="826"/>
      <c r="H92" s="826"/>
      <c r="I92" s="826"/>
      <c r="J92" s="826"/>
      <c r="K92" s="826"/>
      <c r="L92" s="826"/>
      <c r="M92" s="826"/>
      <c r="O92" s="826"/>
      <c r="P92" s="826"/>
      <c r="Q92" s="826"/>
      <c r="R92" s="826"/>
      <c r="S92" s="826"/>
      <c r="T92" s="826"/>
      <c r="U92" s="826"/>
      <c r="V92" s="826"/>
      <c r="W92" s="826"/>
      <c r="X92" s="826"/>
      <c r="Y92" s="826"/>
      <c r="Z92" s="826"/>
    </row>
    <row r="93" spans="2:26" x14ac:dyDescent="0.25">
      <c r="B93" s="826"/>
      <c r="C93" s="826"/>
      <c r="D93" s="826"/>
      <c r="E93" s="826"/>
      <c r="F93" s="826"/>
      <c r="G93" s="826"/>
      <c r="H93" s="826"/>
      <c r="I93" s="826"/>
      <c r="J93" s="826"/>
      <c r="K93" s="826"/>
      <c r="L93" s="826"/>
      <c r="M93" s="826"/>
      <c r="O93" s="826"/>
      <c r="P93" s="826"/>
      <c r="Q93" s="826"/>
      <c r="R93" s="826"/>
      <c r="S93" s="826"/>
      <c r="T93" s="826"/>
      <c r="U93" s="826"/>
      <c r="V93" s="826"/>
      <c r="W93" s="826"/>
      <c r="X93" s="826"/>
      <c r="Y93" s="826"/>
      <c r="Z93" s="826"/>
    </row>
    <row r="94" spans="2:26" x14ac:dyDescent="0.25">
      <c r="B94" s="826"/>
      <c r="C94" s="826"/>
      <c r="D94" s="826"/>
      <c r="E94" s="826"/>
      <c r="F94" s="826"/>
      <c r="G94" s="826"/>
      <c r="H94" s="826"/>
      <c r="I94" s="826"/>
      <c r="J94" s="826"/>
      <c r="K94" s="826"/>
      <c r="L94" s="826"/>
      <c r="M94" s="826"/>
      <c r="O94" s="826"/>
      <c r="P94" s="826"/>
      <c r="Q94" s="826"/>
      <c r="R94" s="826"/>
      <c r="S94" s="826"/>
      <c r="T94" s="826"/>
      <c r="U94" s="826"/>
      <c r="V94" s="826"/>
      <c r="W94" s="826"/>
      <c r="X94" s="826"/>
      <c r="Y94" s="826"/>
      <c r="Z94" s="826"/>
    </row>
    <row r="95" spans="2:26" x14ac:dyDescent="0.25">
      <c r="B95" s="826"/>
      <c r="C95" s="826"/>
      <c r="D95" s="826"/>
      <c r="E95" s="826"/>
      <c r="F95" s="826"/>
      <c r="G95" s="826"/>
      <c r="H95" s="826"/>
      <c r="I95" s="826"/>
      <c r="J95" s="826"/>
      <c r="K95" s="826"/>
      <c r="L95" s="826"/>
      <c r="M95" s="826"/>
      <c r="O95" s="826"/>
      <c r="P95" s="826"/>
      <c r="Q95" s="826"/>
      <c r="R95" s="826"/>
      <c r="S95" s="826"/>
      <c r="T95" s="826"/>
      <c r="U95" s="826"/>
      <c r="V95" s="826"/>
      <c r="W95" s="826"/>
      <c r="X95" s="826"/>
      <c r="Y95" s="826"/>
      <c r="Z95" s="826"/>
    </row>
    <row r="96" spans="2:26" x14ac:dyDescent="0.25">
      <c r="B96" s="826"/>
      <c r="C96" s="826"/>
      <c r="D96" s="826"/>
      <c r="E96" s="826"/>
      <c r="F96" s="826"/>
      <c r="G96" s="826"/>
      <c r="H96" s="826"/>
      <c r="I96" s="826"/>
      <c r="J96" s="826"/>
      <c r="K96" s="826"/>
      <c r="L96" s="826"/>
      <c r="M96" s="826"/>
      <c r="O96" s="826"/>
      <c r="P96" s="826"/>
      <c r="Q96" s="826"/>
      <c r="R96" s="826"/>
      <c r="S96" s="826"/>
      <c r="T96" s="826"/>
      <c r="U96" s="826"/>
      <c r="V96" s="826"/>
      <c r="W96" s="826"/>
      <c r="X96" s="826"/>
      <c r="Y96" s="826"/>
      <c r="Z96" s="826"/>
    </row>
  </sheetData>
  <mergeCells count="16">
    <mergeCell ref="B2:M2"/>
    <mergeCell ref="O2:Z2"/>
    <mergeCell ref="B3:M24"/>
    <mergeCell ref="O3:Z24"/>
    <mergeCell ref="B26:M26"/>
    <mergeCell ref="O26:Z26"/>
    <mergeCell ref="B74:M74"/>
    <mergeCell ref="O74:Z74"/>
    <mergeCell ref="B75:M96"/>
    <mergeCell ref="O75:Z96"/>
    <mergeCell ref="B27:M48"/>
    <mergeCell ref="O27:Z48"/>
    <mergeCell ref="B50:M50"/>
    <mergeCell ref="O50:Z50"/>
    <mergeCell ref="B51:M72"/>
    <mergeCell ref="O51:Z72"/>
  </mergeCells>
  <pageMargins left="0.70866141732283472" right="0.70866141732283472" top="0.74803149606299213" bottom="0.74803149606299213" header="0.31496062992125984" footer="0.31496062992125984"/>
  <pageSetup paperSize="3" scale="85" fitToHeight="0" orientation="landscape" r:id="rId1"/>
  <headerFooter>
    <oddFooter>&amp;L&amp;F</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9" tint="0.39997558519241921"/>
    <pageSetUpPr fitToPage="1"/>
  </sheetPr>
  <dimension ref="B2:Z96"/>
  <sheetViews>
    <sheetView workbookViewId="0"/>
  </sheetViews>
  <sheetFormatPr defaultColWidth="9.140625" defaultRowHeight="15" x14ac:dyDescent="0.25"/>
  <cols>
    <col min="1" max="1" width="3.7109375" customWidth="1"/>
  </cols>
  <sheetData>
    <row r="2" spans="2:26" x14ac:dyDescent="0.25">
      <c r="B2" s="827" t="s">
        <v>164</v>
      </c>
      <c r="C2" s="828"/>
      <c r="D2" s="828"/>
      <c r="E2" s="828"/>
      <c r="F2" s="828"/>
      <c r="G2" s="828"/>
      <c r="H2" s="828"/>
      <c r="I2" s="828"/>
      <c r="J2" s="828"/>
      <c r="K2" s="828"/>
      <c r="L2" s="828"/>
      <c r="M2" s="829"/>
      <c r="O2" s="827" t="s">
        <v>166</v>
      </c>
      <c r="P2" s="828"/>
      <c r="Q2" s="828"/>
      <c r="R2" s="828"/>
      <c r="S2" s="828"/>
      <c r="T2" s="828"/>
      <c r="U2" s="828"/>
      <c r="V2" s="828"/>
      <c r="W2" s="828"/>
      <c r="X2" s="828"/>
      <c r="Y2" s="828"/>
      <c r="Z2" s="829"/>
    </row>
    <row r="3" spans="2:26" x14ac:dyDescent="0.25">
      <c r="B3" s="825"/>
      <c r="C3" s="825"/>
      <c r="D3" s="825"/>
      <c r="E3" s="825"/>
      <c r="F3" s="825"/>
      <c r="G3" s="825"/>
      <c r="H3" s="825"/>
      <c r="I3" s="825"/>
      <c r="J3" s="825"/>
      <c r="K3" s="825"/>
      <c r="L3" s="825"/>
      <c r="M3" s="825"/>
      <c r="O3" s="825"/>
      <c r="P3" s="825"/>
      <c r="Q3" s="825"/>
      <c r="R3" s="825"/>
      <c r="S3" s="825"/>
      <c r="T3" s="825"/>
      <c r="U3" s="825"/>
      <c r="V3" s="825"/>
      <c r="W3" s="825"/>
      <c r="X3" s="825"/>
      <c r="Y3" s="825"/>
      <c r="Z3" s="825"/>
    </row>
    <row r="4" spans="2:26" x14ac:dyDescent="0.25">
      <c r="B4" s="826"/>
      <c r="C4" s="826"/>
      <c r="D4" s="826"/>
      <c r="E4" s="826"/>
      <c r="F4" s="826"/>
      <c r="G4" s="826"/>
      <c r="H4" s="826"/>
      <c r="I4" s="826"/>
      <c r="J4" s="826"/>
      <c r="K4" s="826"/>
      <c r="L4" s="826"/>
      <c r="M4" s="826"/>
      <c r="O4" s="826"/>
      <c r="P4" s="826"/>
      <c r="Q4" s="826"/>
      <c r="R4" s="826"/>
      <c r="S4" s="826"/>
      <c r="T4" s="826"/>
      <c r="U4" s="826"/>
      <c r="V4" s="826"/>
      <c r="W4" s="826"/>
      <c r="X4" s="826"/>
      <c r="Y4" s="826"/>
      <c r="Z4" s="826"/>
    </row>
    <row r="5" spans="2:26" x14ac:dyDescent="0.25">
      <c r="B5" s="826"/>
      <c r="C5" s="826"/>
      <c r="D5" s="826"/>
      <c r="E5" s="826"/>
      <c r="F5" s="826"/>
      <c r="G5" s="826"/>
      <c r="H5" s="826"/>
      <c r="I5" s="826"/>
      <c r="J5" s="826"/>
      <c r="K5" s="826"/>
      <c r="L5" s="826"/>
      <c r="M5" s="826"/>
      <c r="O5" s="826"/>
      <c r="P5" s="826"/>
      <c r="Q5" s="826"/>
      <c r="R5" s="826"/>
      <c r="S5" s="826"/>
      <c r="T5" s="826"/>
      <c r="U5" s="826"/>
      <c r="V5" s="826"/>
      <c r="W5" s="826"/>
      <c r="X5" s="826"/>
      <c r="Y5" s="826"/>
      <c r="Z5" s="826"/>
    </row>
    <row r="6" spans="2:26" x14ac:dyDescent="0.25">
      <c r="B6" s="826"/>
      <c r="C6" s="826"/>
      <c r="D6" s="826"/>
      <c r="E6" s="826"/>
      <c r="F6" s="826"/>
      <c r="G6" s="826"/>
      <c r="H6" s="826"/>
      <c r="I6" s="826"/>
      <c r="J6" s="826"/>
      <c r="K6" s="826"/>
      <c r="L6" s="826"/>
      <c r="M6" s="826"/>
      <c r="O6" s="826"/>
      <c r="P6" s="826"/>
      <c r="Q6" s="826"/>
      <c r="R6" s="826"/>
      <c r="S6" s="826"/>
      <c r="T6" s="826"/>
      <c r="U6" s="826"/>
      <c r="V6" s="826"/>
      <c r="W6" s="826"/>
      <c r="X6" s="826"/>
      <c r="Y6" s="826"/>
      <c r="Z6" s="826"/>
    </row>
    <row r="7" spans="2:26" x14ac:dyDescent="0.25">
      <c r="B7" s="826"/>
      <c r="C7" s="826"/>
      <c r="D7" s="826"/>
      <c r="E7" s="826"/>
      <c r="F7" s="826"/>
      <c r="G7" s="826"/>
      <c r="H7" s="826"/>
      <c r="I7" s="826"/>
      <c r="J7" s="826"/>
      <c r="K7" s="826"/>
      <c r="L7" s="826"/>
      <c r="M7" s="826"/>
      <c r="O7" s="826"/>
      <c r="P7" s="826"/>
      <c r="Q7" s="826"/>
      <c r="R7" s="826"/>
      <c r="S7" s="826"/>
      <c r="T7" s="826"/>
      <c r="U7" s="826"/>
      <c r="V7" s="826"/>
      <c r="W7" s="826"/>
      <c r="X7" s="826"/>
      <c r="Y7" s="826"/>
      <c r="Z7" s="826"/>
    </row>
    <row r="8" spans="2:26" x14ac:dyDescent="0.25">
      <c r="B8" s="826"/>
      <c r="C8" s="826"/>
      <c r="D8" s="826"/>
      <c r="E8" s="826"/>
      <c r="F8" s="826"/>
      <c r="G8" s="826"/>
      <c r="H8" s="826"/>
      <c r="I8" s="826"/>
      <c r="J8" s="826"/>
      <c r="K8" s="826"/>
      <c r="L8" s="826"/>
      <c r="M8" s="826"/>
      <c r="O8" s="826"/>
      <c r="P8" s="826"/>
      <c r="Q8" s="826"/>
      <c r="R8" s="826"/>
      <c r="S8" s="826"/>
      <c r="T8" s="826"/>
      <c r="U8" s="826"/>
      <c r="V8" s="826"/>
      <c r="W8" s="826"/>
      <c r="X8" s="826"/>
      <c r="Y8" s="826"/>
      <c r="Z8" s="826"/>
    </row>
    <row r="9" spans="2:26" x14ac:dyDescent="0.25">
      <c r="B9" s="826"/>
      <c r="C9" s="826"/>
      <c r="D9" s="826"/>
      <c r="E9" s="826"/>
      <c r="F9" s="826"/>
      <c r="G9" s="826"/>
      <c r="H9" s="826"/>
      <c r="I9" s="826"/>
      <c r="J9" s="826"/>
      <c r="K9" s="826"/>
      <c r="L9" s="826"/>
      <c r="M9" s="826"/>
      <c r="O9" s="826"/>
      <c r="P9" s="826"/>
      <c r="Q9" s="826"/>
      <c r="R9" s="826"/>
      <c r="S9" s="826"/>
      <c r="T9" s="826"/>
      <c r="U9" s="826"/>
      <c r="V9" s="826"/>
      <c r="W9" s="826"/>
      <c r="X9" s="826"/>
      <c r="Y9" s="826"/>
      <c r="Z9" s="826"/>
    </row>
    <row r="10" spans="2:26" x14ac:dyDescent="0.25">
      <c r="B10" s="826"/>
      <c r="C10" s="826"/>
      <c r="D10" s="826"/>
      <c r="E10" s="826"/>
      <c r="F10" s="826"/>
      <c r="G10" s="826"/>
      <c r="H10" s="826"/>
      <c r="I10" s="826"/>
      <c r="J10" s="826"/>
      <c r="K10" s="826"/>
      <c r="L10" s="826"/>
      <c r="M10" s="826"/>
      <c r="O10" s="826"/>
      <c r="P10" s="826"/>
      <c r="Q10" s="826"/>
      <c r="R10" s="826"/>
      <c r="S10" s="826"/>
      <c r="T10" s="826"/>
      <c r="U10" s="826"/>
      <c r="V10" s="826"/>
      <c r="W10" s="826"/>
      <c r="X10" s="826"/>
      <c r="Y10" s="826"/>
      <c r="Z10" s="826"/>
    </row>
    <row r="11" spans="2:26" x14ac:dyDescent="0.25">
      <c r="B11" s="826"/>
      <c r="C11" s="826"/>
      <c r="D11" s="826"/>
      <c r="E11" s="826"/>
      <c r="F11" s="826"/>
      <c r="G11" s="826"/>
      <c r="H11" s="826"/>
      <c r="I11" s="826"/>
      <c r="J11" s="826"/>
      <c r="K11" s="826"/>
      <c r="L11" s="826"/>
      <c r="M11" s="826"/>
      <c r="O11" s="826"/>
      <c r="P11" s="826"/>
      <c r="Q11" s="826"/>
      <c r="R11" s="826"/>
      <c r="S11" s="826"/>
      <c r="T11" s="826"/>
      <c r="U11" s="826"/>
      <c r="V11" s="826"/>
      <c r="W11" s="826"/>
      <c r="X11" s="826"/>
      <c r="Y11" s="826"/>
      <c r="Z11" s="826"/>
    </row>
    <row r="12" spans="2:26" x14ac:dyDescent="0.25">
      <c r="B12" s="826"/>
      <c r="C12" s="826"/>
      <c r="D12" s="826"/>
      <c r="E12" s="826"/>
      <c r="F12" s="826"/>
      <c r="G12" s="826"/>
      <c r="H12" s="826"/>
      <c r="I12" s="826"/>
      <c r="J12" s="826"/>
      <c r="K12" s="826"/>
      <c r="L12" s="826"/>
      <c r="M12" s="826"/>
      <c r="O12" s="826"/>
      <c r="P12" s="826"/>
      <c r="Q12" s="826"/>
      <c r="R12" s="826"/>
      <c r="S12" s="826"/>
      <c r="T12" s="826"/>
      <c r="U12" s="826"/>
      <c r="V12" s="826"/>
      <c r="W12" s="826"/>
      <c r="X12" s="826"/>
      <c r="Y12" s="826"/>
      <c r="Z12" s="826"/>
    </row>
    <row r="13" spans="2:26" x14ac:dyDescent="0.25">
      <c r="B13" s="826"/>
      <c r="C13" s="826"/>
      <c r="D13" s="826"/>
      <c r="E13" s="826"/>
      <c r="F13" s="826"/>
      <c r="G13" s="826"/>
      <c r="H13" s="826"/>
      <c r="I13" s="826"/>
      <c r="J13" s="826"/>
      <c r="K13" s="826"/>
      <c r="L13" s="826"/>
      <c r="M13" s="826"/>
      <c r="O13" s="826"/>
      <c r="P13" s="826"/>
      <c r="Q13" s="826"/>
      <c r="R13" s="826"/>
      <c r="S13" s="826"/>
      <c r="T13" s="826"/>
      <c r="U13" s="826"/>
      <c r="V13" s="826"/>
      <c r="W13" s="826"/>
      <c r="X13" s="826"/>
      <c r="Y13" s="826"/>
      <c r="Z13" s="826"/>
    </row>
    <row r="14" spans="2:26" x14ac:dyDescent="0.25">
      <c r="B14" s="826"/>
      <c r="C14" s="826"/>
      <c r="D14" s="826"/>
      <c r="E14" s="826"/>
      <c r="F14" s="826"/>
      <c r="G14" s="826"/>
      <c r="H14" s="826"/>
      <c r="I14" s="826"/>
      <c r="J14" s="826"/>
      <c r="K14" s="826"/>
      <c r="L14" s="826"/>
      <c r="M14" s="826"/>
      <c r="O14" s="826"/>
      <c r="P14" s="826"/>
      <c r="Q14" s="826"/>
      <c r="R14" s="826"/>
      <c r="S14" s="826"/>
      <c r="T14" s="826"/>
      <c r="U14" s="826"/>
      <c r="V14" s="826"/>
      <c r="W14" s="826"/>
      <c r="X14" s="826"/>
      <c r="Y14" s="826"/>
      <c r="Z14" s="826"/>
    </row>
    <row r="15" spans="2:26" x14ac:dyDescent="0.25">
      <c r="B15" s="826"/>
      <c r="C15" s="826"/>
      <c r="D15" s="826"/>
      <c r="E15" s="826"/>
      <c r="F15" s="826"/>
      <c r="G15" s="826"/>
      <c r="H15" s="826"/>
      <c r="I15" s="826"/>
      <c r="J15" s="826"/>
      <c r="K15" s="826"/>
      <c r="L15" s="826"/>
      <c r="M15" s="826"/>
      <c r="O15" s="826"/>
      <c r="P15" s="826"/>
      <c r="Q15" s="826"/>
      <c r="R15" s="826"/>
      <c r="S15" s="826"/>
      <c r="T15" s="826"/>
      <c r="U15" s="826"/>
      <c r="V15" s="826"/>
      <c r="W15" s="826"/>
      <c r="X15" s="826"/>
      <c r="Y15" s="826"/>
      <c r="Z15" s="826"/>
    </row>
    <row r="16" spans="2:26" x14ac:dyDescent="0.25">
      <c r="B16" s="826"/>
      <c r="C16" s="826"/>
      <c r="D16" s="826"/>
      <c r="E16" s="826"/>
      <c r="F16" s="826"/>
      <c r="G16" s="826"/>
      <c r="H16" s="826"/>
      <c r="I16" s="826"/>
      <c r="J16" s="826"/>
      <c r="K16" s="826"/>
      <c r="L16" s="826"/>
      <c r="M16" s="826"/>
      <c r="O16" s="826"/>
      <c r="P16" s="826"/>
      <c r="Q16" s="826"/>
      <c r="R16" s="826"/>
      <c r="S16" s="826"/>
      <c r="T16" s="826"/>
      <c r="U16" s="826"/>
      <c r="V16" s="826"/>
      <c r="W16" s="826"/>
      <c r="X16" s="826"/>
      <c r="Y16" s="826"/>
      <c r="Z16" s="826"/>
    </row>
    <row r="17" spans="2:26" x14ac:dyDescent="0.25">
      <c r="B17" s="826"/>
      <c r="C17" s="826"/>
      <c r="D17" s="826"/>
      <c r="E17" s="826"/>
      <c r="F17" s="826"/>
      <c r="G17" s="826"/>
      <c r="H17" s="826"/>
      <c r="I17" s="826"/>
      <c r="J17" s="826"/>
      <c r="K17" s="826"/>
      <c r="L17" s="826"/>
      <c r="M17" s="826"/>
      <c r="O17" s="826"/>
      <c r="P17" s="826"/>
      <c r="Q17" s="826"/>
      <c r="R17" s="826"/>
      <c r="S17" s="826"/>
      <c r="T17" s="826"/>
      <c r="U17" s="826"/>
      <c r="V17" s="826"/>
      <c r="W17" s="826"/>
      <c r="X17" s="826"/>
      <c r="Y17" s="826"/>
      <c r="Z17" s="826"/>
    </row>
    <row r="18" spans="2:26" x14ac:dyDescent="0.25">
      <c r="B18" s="826"/>
      <c r="C18" s="826"/>
      <c r="D18" s="826"/>
      <c r="E18" s="826"/>
      <c r="F18" s="826"/>
      <c r="G18" s="826"/>
      <c r="H18" s="826"/>
      <c r="I18" s="826"/>
      <c r="J18" s="826"/>
      <c r="K18" s="826"/>
      <c r="L18" s="826"/>
      <c r="M18" s="826"/>
      <c r="O18" s="826"/>
      <c r="P18" s="826"/>
      <c r="Q18" s="826"/>
      <c r="R18" s="826"/>
      <c r="S18" s="826"/>
      <c r="T18" s="826"/>
      <c r="U18" s="826"/>
      <c r="V18" s="826"/>
      <c r="W18" s="826"/>
      <c r="X18" s="826"/>
      <c r="Y18" s="826"/>
      <c r="Z18" s="826"/>
    </row>
    <row r="19" spans="2:26" x14ac:dyDescent="0.25">
      <c r="B19" s="826"/>
      <c r="C19" s="826"/>
      <c r="D19" s="826"/>
      <c r="E19" s="826"/>
      <c r="F19" s="826"/>
      <c r="G19" s="826"/>
      <c r="H19" s="826"/>
      <c r="I19" s="826"/>
      <c r="J19" s="826"/>
      <c r="K19" s="826"/>
      <c r="L19" s="826"/>
      <c r="M19" s="826"/>
      <c r="O19" s="826"/>
      <c r="P19" s="826"/>
      <c r="Q19" s="826"/>
      <c r="R19" s="826"/>
      <c r="S19" s="826"/>
      <c r="T19" s="826"/>
      <c r="U19" s="826"/>
      <c r="V19" s="826"/>
      <c r="W19" s="826"/>
      <c r="X19" s="826"/>
      <c r="Y19" s="826"/>
      <c r="Z19" s="826"/>
    </row>
    <row r="20" spans="2:26" x14ac:dyDescent="0.25">
      <c r="B20" s="826"/>
      <c r="C20" s="826"/>
      <c r="D20" s="826"/>
      <c r="E20" s="826"/>
      <c r="F20" s="826"/>
      <c r="G20" s="826"/>
      <c r="H20" s="826"/>
      <c r="I20" s="826"/>
      <c r="J20" s="826"/>
      <c r="K20" s="826"/>
      <c r="L20" s="826"/>
      <c r="M20" s="826"/>
      <c r="O20" s="826"/>
      <c r="P20" s="826"/>
      <c r="Q20" s="826"/>
      <c r="R20" s="826"/>
      <c r="S20" s="826"/>
      <c r="T20" s="826"/>
      <c r="U20" s="826"/>
      <c r="V20" s="826"/>
      <c r="W20" s="826"/>
      <c r="X20" s="826"/>
      <c r="Y20" s="826"/>
      <c r="Z20" s="826"/>
    </row>
    <row r="21" spans="2:26" x14ac:dyDescent="0.25">
      <c r="B21" s="826"/>
      <c r="C21" s="826"/>
      <c r="D21" s="826"/>
      <c r="E21" s="826"/>
      <c r="F21" s="826"/>
      <c r="G21" s="826"/>
      <c r="H21" s="826"/>
      <c r="I21" s="826"/>
      <c r="J21" s="826"/>
      <c r="K21" s="826"/>
      <c r="L21" s="826"/>
      <c r="M21" s="826"/>
      <c r="O21" s="826"/>
      <c r="P21" s="826"/>
      <c r="Q21" s="826"/>
      <c r="R21" s="826"/>
      <c r="S21" s="826"/>
      <c r="T21" s="826"/>
      <c r="U21" s="826"/>
      <c r="V21" s="826"/>
      <c r="W21" s="826"/>
      <c r="X21" s="826"/>
      <c r="Y21" s="826"/>
      <c r="Z21" s="826"/>
    </row>
    <row r="22" spans="2:26" x14ac:dyDescent="0.25">
      <c r="B22" s="826"/>
      <c r="C22" s="826"/>
      <c r="D22" s="826"/>
      <c r="E22" s="826"/>
      <c r="F22" s="826"/>
      <c r="G22" s="826"/>
      <c r="H22" s="826"/>
      <c r="I22" s="826"/>
      <c r="J22" s="826"/>
      <c r="K22" s="826"/>
      <c r="L22" s="826"/>
      <c r="M22" s="826"/>
      <c r="O22" s="826"/>
      <c r="P22" s="826"/>
      <c r="Q22" s="826"/>
      <c r="R22" s="826"/>
      <c r="S22" s="826"/>
      <c r="T22" s="826"/>
      <c r="U22" s="826"/>
      <c r="V22" s="826"/>
      <c r="W22" s="826"/>
      <c r="X22" s="826"/>
      <c r="Y22" s="826"/>
      <c r="Z22" s="826"/>
    </row>
    <row r="23" spans="2:26" x14ac:dyDescent="0.25">
      <c r="B23" s="826"/>
      <c r="C23" s="826"/>
      <c r="D23" s="826"/>
      <c r="E23" s="826"/>
      <c r="F23" s="826"/>
      <c r="G23" s="826"/>
      <c r="H23" s="826"/>
      <c r="I23" s="826"/>
      <c r="J23" s="826"/>
      <c r="K23" s="826"/>
      <c r="L23" s="826"/>
      <c r="M23" s="826"/>
      <c r="O23" s="826"/>
      <c r="P23" s="826"/>
      <c r="Q23" s="826"/>
      <c r="R23" s="826"/>
      <c r="S23" s="826"/>
      <c r="T23" s="826"/>
      <c r="U23" s="826"/>
      <c r="V23" s="826"/>
      <c r="W23" s="826"/>
      <c r="X23" s="826"/>
      <c r="Y23" s="826"/>
      <c r="Z23" s="826"/>
    </row>
    <row r="24" spans="2:26" x14ac:dyDescent="0.25">
      <c r="B24" s="826"/>
      <c r="C24" s="826"/>
      <c r="D24" s="826"/>
      <c r="E24" s="826"/>
      <c r="F24" s="826"/>
      <c r="G24" s="826"/>
      <c r="H24" s="826"/>
      <c r="I24" s="826"/>
      <c r="J24" s="826"/>
      <c r="K24" s="826"/>
      <c r="L24" s="826"/>
      <c r="M24" s="826"/>
      <c r="O24" s="826"/>
      <c r="P24" s="826"/>
      <c r="Q24" s="826"/>
      <c r="R24" s="826"/>
      <c r="S24" s="826"/>
      <c r="T24" s="826"/>
      <c r="U24" s="826"/>
      <c r="V24" s="826"/>
      <c r="W24" s="826"/>
      <c r="X24" s="826"/>
      <c r="Y24" s="826"/>
      <c r="Z24" s="826"/>
    </row>
    <row r="26" spans="2:26" x14ac:dyDescent="0.25">
      <c r="B26" s="827" t="s">
        <v>165</v>
      </c>
      <c r="C26" s="828"/>
      <c r="D26" s="828"/>
      <c r="E26" s="828"/>
      <c r="F26" s="828"/>
      <c r="G26" s="828"/>
      <c r="H26" s="828"/>
      <c r="I26" s="828"/>
      <c r="J26" s="828"/>
      <c r="K26" s="828"/>
      <c r="L26" s="828"/>
      <c r="M26" s="829"/>
      <c r="O26" s="827" t="s">
        <v>26</v>
      </c>
      <c r="P26" s="828"/>
      <c r="Q26" s="828"/>
      <c r="R26" s="828"/>
      <c r="S26" s="828"/>
      <c r="T26" s="828"/>
      <c r="U26" s="828"/>
      <c r="V26" s="828"/>
      <c r="W26" s="828"/>
      <c r="X26" s="828"/>
      <c r="Y26" s="828"/>
      <c r="Z26" s="829"/>
    </row>
    <row r="27" spans="2:26" x14ac:dyDescent="0.25">
      <c r="B27" s="825"/>
      <c r="C27" s="825"/>
      <c r="D27" s="825"/>
      <c r="E27" s="825"/>
      <c r="F27" s="825"/>
      <c r="G27" s="825"/>
      <c r="H27" s="825"/>
      <c r="I27" s="825"/>
      <c r="J27" s="825"/>
      <c r="K27" s="825"/>
      <c r="L27" s="825"/>
      <c r="M27" s="825"/>
      <c r="O27" s="825"/>
      <c r="P27" s="825"/>
      <c r="Q27" s="825"/>
      <c r="R27" s="825"/>
      <c r="S27" s="825"/>
      <c r="T27" s="825"/>
      <c r="U27" s="825"/>
      <c r="V27" s="825"/>
      <c r="W27" s="825"/>
      <c r="X27" s="825"/>
      <c r="Y27" s="825"/>
      <c r="Z27" s="825"/>
    </row>
    <row r="28" spans="2:26" x14ac:dyDescent="0.25">
      <c r="B28" s="826"/>
      <c r="C28" s="826"/>
      <c r="D28" s="826"/>
      <c r="E28" s="826"/>
      <c r="F28" s="826"/>
      <c r="G28" s="826"/>
      <c r="H28" s="826"/>
      <c r="I28" s="826"/>
      <c r="J28" s="826"/>
      <c r="K28" s="826"/>
      <c r="L28" s="826"/>
      <c r="M28" s="826"/>
      <c r="O28" s="826"/>
      <c r="P28" s="826"/>
      <c r="Q28" s="826"/>
      <c r="R28" s="826"/>
      <c r="S28" s="826"/>
      <c r="T28" s="826"/>
      <c r="U28" s="826"/>
      <c r="V28" s="826"/>
      <c r="W28" s="826"/>
      <c r="X28" s="826"/>
      <c r="Y28" s="826"/>
      <c r="Z28" s="826"/>
    </row>
    <row r="29" spans="2:26" x14ac:dyDescent="0.25">
      <c r="B29" s="826"/>
      <c r="C29" s="826"/>
      <c r="D29" s="826"/>
      <c r="E29" s="826"/>
      <c r="F29" s="826"/>
      <c r="G29" s="826"/>
      <c r="H29" s="826"/>
      <c r="I29" s="826"/>
      <c r="J29" s="826"/>
      <c r="K29" s="826"/>
      <c r="L29" s="826"/>
      <c r="M29" s="826"/>
      <c r="O29" s="826"/>
      <c r="P29" s="826"/>
      <c r="Q29" s="826"/>
      <c r="R29" s="826"/>
      <c r="S29" s="826"/>
      <c r="T29" s="826"/>
      <c r="U29" s="826"/>
      <c r="V29" s="826"/>
      <c r="W29" s="826"/>
      <c r="X29" s="826"/>
      <c r="Y29" s="826"/>
      <c r="Z29" s="826"/>
    </row>
    <row r="30" spans="2:26" x14ac:dyDescent="0.25">
      <c r="B30" s="826"/>
      <c r="C30" s="826"/>
      <c r="D30" s="826"/>
      <c r="E30" s="826"/>
      <c r="F30" s="826"/>
      <c r="G30" s="826"/>
      <c r="H30" s="826"/>
      <c r="I30" s="826"/>
      <c r="J30" s="826"/>
      <c r="K30" s="826"/>
      <c r="L30" s="826"/>
      <c r="M30" s="826"/>
      <c r="O30" s="826"/>
      <c r="P30" s="826"/>
      <c r="Q30" s="826"/>
      <c r="R30" s="826"/>
      <c r="S30" s="826"/>
      <c r="T30" s="826"/>
      <c r="U30" s="826"/>
      <c r="V30" s="826"/>
      <c r="W30" s="826"/>
      <c r="X30" s="826"/>
      <c r="Y30" s="826"/>
      <c r="Z30" s="826"/>
    </row>
    <row r="31" spans="2:26" x14ac:dyDescent="0.25">
      <c r="B31" s="826"/>
      <c r="C31" s="826"/>
      <c r="D31" s="826"/>
      <c r="E31" s="826"/>
      <c r="F31" s="826"/>
      <c r="G31" s="826"/>
      <c r="H31" s="826"/>
      <c r="I31" s="826"/>
      <c r="J31" s="826"/>
      <c r="K31" s="826"/>
      <c r="L31" s="826"/>
      <c r="M31" s="826"/>
      <c r="O31" s="826"/>
      <c r="P31" s="826"/>
      <c r="Q31" s="826"/>
      <c r="R31" s="826"/>
      <c r="S31" s="826"/>
      <c r="T31" s="826"/>
      <c r="U31" s="826"/>
      <c r="V31" s="826"/>
      <c r="W31" s="826"/>
      <c r="X31" s="826"/>
      <c r="Y31" s="826"/>
      <c r="Z31" s="826"/>
    </row>
    <row r="32" spans="2:26" x14ac:dyDescent="0.25">
      <c r="B32" s="826"/>
      <c r="C32" s="826"/>
      <c r="D32" s="826"/>
      <c r="E32" s="826"/>
      <c r="F32" s="826"/>
      <c r="G32" s="826"/>
      <c r="H32" s="826"/>
      <c r="I32" s="826"/>
      <c r="J32" s="826"/>
      <c r="K32" s="826"/>
      <c r="L32" s="826"/>
      <c r="M32" s="826"/>
      <c r="O32" s="826"/>
      <c r="P32" s="826"/>
      <c r="Q32" s="826"/>
      <c r="R32" s="826"/>
      <c r="S32" s="826"/>
      <c r="T32" s="826"/>
      <c r="U32" s="826"/>
      <c r="V32" s="826"/>
      <c r="W32" s="826"/>
      <c r="X32" s="826"/>
      <c r="Y32" s="826"/>
      <c r="Z32" s="826"/>
    </row>
    <row r="33" spans="2:26" x14ac:dyDescent="0.25">
      <c r="B33" s="826"/>
      <c r="C33" s="826"/>
      <c r="D33" s="826"/>
      <c r="E33" s="826"/>
      <c r="F33" s="826"/>
      <c r="G33" s="826"/>
      <c r="H33" s="826"/>
      <c r="I33" s="826"/>
      <c r="J33" s="826"/>
      <c r="K33" s="826"/>
      <c r="L33" s="826"/>
      <c r="M33" s="826"/>
      <c r="O33" s="826"/>
      <c r="P33" s="826"/>
      <c r="Q33" s="826"/>
      <c r="R33" s="826"/>
      <c r="S33" s="826"/>
      <c r="T33" s="826"/>
      <c r="U33" s="826"/>
      <c r="V33" s="826"/>
      <c r="W33" s="826"/>
      <c r="X33" s="826"/>
      <c r="Y33" s="826"/>
      <c r="Z33" s="826"/>
    </row>
    <row r="34" spans="2:26" x14ac:dyDescent="0.25">
      <c r="B34" s="826"/>
      <c r="C34" s="826"/>
      <c r="D34" s="826"/>
      <c r="E34" s="826"/>
      <c r="F34" s="826"/>
      <c r="G34" s="826"/>
      <c r="H34" s="826"/>
      <c r="I34" s="826"/>
      <c r="J34" s="826"/>
      <c r="K34" s="826"/>
      <c r="L34" s="826"/>
      <c r="M34" s="826"/>
      <c r="O34" s="826"/>
      <c r="P34" s="826"/>
      <c r="Q34" s="826"/>
      <c r="R34" s="826"/>
      <c r="S34" s="826"/>
      <c r="T34" s="826"/>
      <c r="U34" s="826"/>
      <c r="V34" s="826"/>
      <c r="W34" s="826"/>
      <c r="X34" s="826"/>
      <c r="Y34" s="826"/>
      <c r="Z34" s="826"/>
    </row>
    <row r="35" spans="2:26" x14ac:dyDescent="0.25">
      <c r="B35" s="826"/>
      <c r="C35" s="826"/>
      <c r="D35" s="826"/>
      <c r="E35" s="826"/>
      <c r="F35" s="826"/>
      <c r="G35" s="826"/>
      <c r="H35" s="826"/>
      <c r="I35" s="826"/>
      <c r="J35" s="826"/>
      <c r="K35" s="826"/>
      <c r="L35" s="826"/>
      <c r="M35" s="826"/>
      <c r="O35" s="826"/>
      <c r="P35" s="826"/>
      <c r="Q35" s="826"/>
      <c r="R35" s="826"/>
      <c r="S35" s="826"/>
      <c r="T35" s="826"/>
      <c r="U35" s="826"/>
      <c r="V35" s="826"/>
      <c r="W35" s="826"/>
      <c r="X35" s="826"/>
      <c r="Y35" s="826"/>
      <c r="Z35" s="826"/>
    </row>
    <row r="36" spans="2:26" x14ac:dyDescent="0.25">
      <c r="B36" s="826"/>
      <c r="C36" s="826"/>
      <c r="D36" s="826"/>
      <c r="E36" s="826"/>
      <c r="F36" s="826"/>
      <c r="G36" s="826"/>
      <c r="H36" s="826"/>
      <c r="I36" s="826"/>
      <c r="J36" s="826"/>
      <c r="K36" s="826"/>
      <c r="L36" s="826"/>
      <c r="M36" s="826"/>
      <c r="O36" s="826"/>
      <c r="P36" s="826"/>
      <c r="Q36" s="826"/>
      <c r="R36" s="826"/>
      <c r="S36" s="826"/>
      <c r="T36" s="826"/>
      <c r="U36" s="826"/>
      <c r="V36" s="826"/>
      <c r="W36" s="826"/>
      <c r="X36" s="826"/>
      <c r="Y36" s="826"/>
      <c r="Z36" s="826"/>
    </row>
    <row r="37" spans="2:26" x14ac:dyDescent="0.25">
      <c r="B37" s="826"/>
      <c r="C37" s="826"/>
      <c r="D37" s="826"/>
      <c r="E37" s="826"/>
      <c r="F37" s="826"/>
      <c r="G37" s="826"/>
      <c r="H37" s="826"/>
      <c r="I37" s="826"/>
      <c r="J37" s="826"/>
      <c r="K37" s="826"/>
      <c r="L37" s="826"/>
      <c r="M37" s="826"/>
      <c r="O37" s="826"/>
      <c r="P37" s="826"/>
      <c r="Q37" s="826"/>
      <c r="R37" s="826"/>
      <c r="S37" s="826"/>
      <c r="T37" s="826"/>
      <c r="U37" s="826"/>
      <c r="V37" s="826"/>
      <c r="W37" s="826"/>
      <c r="X37" s="826"/>
      <c r="Y37" s="826"/>
      <c r="Z37" s="826"/>
    </row>
    <row r="38" spans="2:26" x14ac:dyDescent="0.25">
      <c r="B38" s="826"/>
      <c r="C38" s="826"/>
      <c r="D38" s="826"/>
      <c r="E38" s="826"/>
      <c r="F38" s="826"/>
      <c r="G38" s="826"/>
      <c r="H38" s="826"/>
      <c r="I38" s="826"/>
      <c r="J38" s="826"/>
      <c r="K38" s="826"/>
      <c r="L38" s="826"/>
      <c r="M38" s="826"/>
      <c r="O38" s="826"/>
      <c r="P38" s="826"/>
      <c r="Q38" s="826"/>
      <c r="R38" s="826"/>
      <c r="S38" s="826"/>
      <c r="T38" s="826"/>
      <c r="U38" s="826"/>
      <c r="V38" s="826"/>
      <c r="W38" s="826"/>
      <c r="X38" s="826"/>
      <c r="Y38" s="826"/>
      <c r="Z38" s="826"/>
    </row>
    <row r="39" spans="2:26" x14ac:dyDescent="0.25">
      <c r="B39" s="826"/>
      <c r="C39" s="826"/>
      <c r="D39" s="826"/>
      <c r="E39" s="826"/>
      <c r="F39" s="826"/>
      <c r="G39" s="826"/>
      <c r="H39" s="826"/>
      <c r="I39" s="826"/>
      <c r="J39" s="826"/>
      <c r="K39" s="826"/>
      <c r="L39" s="826"/>
      <c r="M39" s="826"/>
      <c r="O39" s="826"/>
      <c r="P39" s="826"/>
      <c r="Q39" s="826"/>
      <c r="R39" s="826"/>
      <c r="S39" s="826"/>
      <c r="T39" s="826"/>
      <c r="U39" s="826"/>
      <c r="V39" s="826"/>
      <c r="W39" s="826"/>
      <c r="X39" s="826"/>
      <c r="Y39" s="826"/>
      <c r="Z39" s="826"/>
    </row>
    <row r="40" spans="2:26" x14ac:dyDescent="0.25">
      <c r="B40" s="826"/>
      <c r="C40" s="826"/>
      <c r="D40" s="826"/>
      <c r="E40" s="826"/>
      <c r="F40" s="826"/>
      <c r="G40" s="826"/>
      <c r="H40" s="826"/>
      <c r="I40" s="826"/>
      <c r="J40" s="826"/>
      <c r="K40" s="826"/>
      <c r="L40" s="826"/>
      <c r="M40" s="826"/>
      <c r="O40" s="826"/>
      <c r="P40" s="826"/>
      <c r="Q40" s="826"/>
      <c r="R40" s="826"/>
      <c r="S40" s="826"/>
      <c r="T40" s="826"/>
      <c r="U40" s="826"/>
      <c r="V40" s="826"/>
      <c r="W40" s="826"/>
      <c r="X40" s="826"/>
      <c r="Y40" s="826"/>
      <c r="Z40" s="826"/>
    </row>
    <row r="41" spans="2:26" x14ac:dyDescent="0.25">
      <c r="B41" s="826"/>
      <c r="C41" s="826"/>
      <c r="D41" s="826"/>
      <c r="E41" s="826"/>
      <c r="F41" s="826"/>
      <c r="G41" s="826"/>
      <c r="H41" s="826"/>
      <c r="I41" s="826"/>
      <c r="J41" s="826"/>
      <c r="K41" s="826"/>
      <c r="L41" s="826"/>
      <c r="M41" s="826"/>
      <c r="O41" s="826"/>
      <c r="P41" s="826"/>
      <c r="Q41" s="826"/>
      <c r="R41" s="826"/>
      <c r="S41" s="826"/>
      <c r="T41" s="826"/>
      <c r="U41" s="826"/>
      <c r="V41" s="826"/>
      <c r="W41" s="826"/>
      <c r="X41" s="826"/>
      <c r="Y41" s="826"/>
      <c r="Z41" s="826"/>
    </row>
    <row r="42" spans="2:26" x14ac:dyDescent="0.25">
      <c r="B42" s="826"/>
      <c r="C42" s="826"/>
      <c r="D42" s="826"/>
      <c r="E42" s="826"/>
      <c r="F42" s="826"/>
      <c r="G42" s="826"/>
      <c r="H42" s="826"/>
      <c r="I42" s="826"/>
      <c r="J42" s="826"/>
      <c r="K42" s="826"/>
      <c r="L42" s="826"/>
      <c r="M42" s="826"/>
      <c r="O42" s="826"/>
      <c r="P42" s="826"/>
      <c r="Q42" s="826"/>
      <c r="R42" s="826"/>
      <c r="S42" s="826"/>
      <c r="T42" s="826"/>
      <c r="U42" s="826"/>
      <c r="V42" s="826"/>
      <c r="W42" s="826"/>
      <c r="X42" s="826"/>
      <c r="Y42" s="826"/>
      <c r="Z42" s="826"/>
    </row>
    <row r="43" spans="2:26" x14ac:dyDescent="0.25">
      <c r="B43" s="826"/>
      <c r="C43" s="826"/>
      <c r="D43" s="826"/>
      <c r="E43" s="826"/>
      <c r="F43" s="826"/>
      <c r="G43" s="826"/>
      <c r="H43" s="826"/>
      <c r="I43" s="826"/>
      <c r="J43" s="826"/>
      <c r="K43" s="826"/>
      <c r="L43" s="826"/>
      <c r="M43" s="826"/>
      <c r="O43" s="826"/>
      <c r="P43" s="826"/>
      <c r="Q43" s="826"/>
      <c r="R43" s="826"/>
      <c r="S43" s="826"/>
      <c r="T43" s="826"/>
      <c r="U43" s="826"/>
      <c r="V43" s="826"/>
      <c r="W43" s="826"/>
      <c r="X43" s="826"/>
      <c r="Y43" s="826"/>
      <c r="Z43" s="826"/>
    </row>
    <row r="44" spans="2:26" x14ac:dyDescent="0.25">
      <c r="B44" s="826"/>
      <c r="C44" s="826"/>
      <c r="D44" s="826"/>
      <c r="E44" s="826"/>
      <c r="F44" s="826"/>
      <c r="G44" s="826"/>
      <c r="H44" s="826"/>
      <c r="I44" s="826"/>
      <c r="J44" s="826"/>
      <c r="K44" s="826"/>
      <c r="L44" s="826"/>
      <c r="M44" s="826"/>
      <c r="O44" s="826"/>
      <c r="P44" s="826"/>
      <c r="Q44" s="826"/>
      <c r="R44" s="826"/>
      <c r="S44" s="826"/>
      <c r="T44" s="826"/>
      <c r="U44" s="826"/>
      <c r="V44" s="826"/>
      <c r="W44" s="826"/>
      <c r="X44" s="826"/>
      <c r="Y44" s="826"/>
      <c r="Z44" s="826"/>
    </row>
    <row r="45" spans="2:26" x14ac:dyDescent="0.25">
      <c r="B45" s="826"/>
      <c r="C45" s="826"/>
      <c r="D45" s="826"/>
      <c r="E45" s="826"/>
      <c r="F45" s="826"/>
      <c r="G45" s="826"/>
      <c r="H45" s="826"/>
      <c r="I45" s="826"/>
      <c r="J45" s="826"/>
      <c r="K45" s="826"/>
      <c r="L45" s="826"/>
      <c r="M45" s="826"/>
      <c r="O45" s="826"/>
      <c r="P45" s="826"/>
      <c r="Q45" s="826"/>
      <c r="R45" s="826"/>
      <c r="S45" s="826"/>
      <c r="T45" s="826"/>
      <c r="U45" s="826"/>
      <c r="V45" s="826"/>
      <c r="W45" s="826"/>
      <c r="X45" s="826"/>
      <c r="Y45" s="826"/>
      <c r="Z45" s="826"/>
    </row>
    <row r="46" spans="2:26" x14ac:dyDescent="0.25">
      <c r="B46" s="826"/>
      <c r="C46" s="826"/>
      <c r="D46" s="826"/>
      <c r="E46" s="826"/>
      <c r="F46" s="826"/>
      <c r="G46" s="826"/>
      <c r="H46" s="826"/>
      <c r="I46" s="826"/>
      <c r="J46" s="826"/>
      <c r="K46" s="826"/>
      <c r="L46" s="826"/>
      <c r="M46" s="826"/>
      <c r="O46" s="826"/>
      <c r="P46" s="826"/>
      <c r="Q46" s="826"/>
      <c r="R46" s="826"/>
      <c r="S46" s="826"/>
      <c r="T46" s="826"/>
      <c r="U46" s="826"/>
      <c r="V46" s="826"/>
      <c r="W46" s="826"/>
      <c r="X46" s="826"/>
      <c r="Y46" s="826"/>
      <c r="Z46" s="826"/>
    </row>
    <row r="47" spans="2:26" x14ac:dyDescent="0.25">
      <c r="B47" s="826"/>
      <c r="C47" s="826"/>
      <c r="D47" s="826"/>
      <c r="E47" s="826"/>
      <c r="F47" s="826"/>
      <c r="G47" s="826"/>
      <c r="H47" s="826"/>
      <c r="I47" s="826"/>
      <c r="J47" s="826"/>
      <c r="K47" s="826"/>
      <c r="L47" s="826"/>
      <c r="M47" s="826"/>
      <c r="O47" s="826"/>
      <c r="P47" s="826"/>
      <c r="Q47" s="826"/>
      <c r="R47" s="826"/>
      <c r="S47" s="826"/>
      <c r="T47" s="826"/>
      <c r="U47" s="826"/>
      <c r="V47" s="826"/>
      <c r="W47" s="826"/>
      <c r="X47" s="826"/>
      <c r="Y47" s="826"/>
      <c r="Z47" s="826"/>
    </row>
    <row r="48" spans="2:26" x14ac:dyDescent="0.25">
      <c r="B48" s="826"/>
      <c r="C48" s="826"/>
      <c r="D48" s="826"/>
      <c r="E48" s="826"/>
      <c r="F48" s="826"/>
      <c r="G48" s="826"/>
      <c r="H48" s="826"/>
      <c r="I48" s="826"/>
      <c r="J48" s="826"/>
      <c r="K48" s="826"/>
      <c r="L48" s="826"/>
      <c r="M48" s="826"/>
      <c r="O48" s="826"/>
      <c r="P48" s="826"/>
      <c r="Q48" s="826"/>
      <c r="R48" s="826"/>
      <c r="S48" s="826"/>
      <c r="T48" s="826"/>
      <c r="U48" s="826"/>
      <c r="V48" s="826"/>
      <c r="W48" s="826"/>
      <c r="X48" s="826"/>
      <c r="Y48" s="826"/>
      <c r="Z48" s="826"/>
    </row>
    <row r="50" spans="2:26" x14ac:dyDescent="0.25">
      <c r="B50" s="827" t="s">
        <v>25</v>
      </c>
      <c r="C50" s="828"/>
      <c r="D50" s="828"/>
      <c r="E50" s="828"/>
      <c r="F50" s="828"/>
      <c r="G50" s="828"/>
      <c r="H50" s="828"/>
      <c r="I50" s="828"/>
      <c r="J50" s="828"/>
      <c r="K50" s="828"/>
      <c r="L50" s="828"/>
      <c r="M50" s="829"/>
      <c r="O50" s="827" t="s">
        <v>167</v>
      </c>
      <c r="P50" s="828"/>
      <c r="Q50" s="828"/>
      <c r="R50" s="828"/>
      <c r="S50" s="828"/>
      <c r="T50" s="828"/>
      <c r="U50" s="828"/>
      <c r="V50" s="828"/>
      <c r="W50" s="828"/>
      <c r="X50" s="828"/>
      <c r="Y50" s="828"/>
      <c r="Z50" s="829"/>
    </row>
    <row r="51" spans="2:26" x14ac:dyDescent="0.25">
      <c r="B51" s="825"/>
      <c r="C51" s="825"/>
      <c r="D51" s="825"/>
      <c r="E51" s="825"/>
      <c r="F51" s="825"/>
      <c r="G51" s="825"/>
      <c r="H51" s="825"/>
      <c r="I51" s="825"/>
      <c r="J51" s="825"/>
      <c r="K51" s="825"/>
      <c r="L51" s="825"/>
      <c r="M51" s="825"/>
      <c r="O51" s="825"/>
      <c r="P51" s="825"/>
      <c r="Q51" s="825"/>
      <c r="R51" s="825"/>
      <c r="S51" s="825"/>
      <c r="T51" s="825"/>
      <c r="U51" s="825"/>
      <c r="V51" s="825"/>
      <c r="W51" s="825"/>
      <c r="X51" s="825"/>
      <c r="Y51" s="825"/>
      <c r="Z51" s="825"/>
    </row>
    <row r="52" spans="2:26" x14ac:dyDescent="0.25">
      <c r="B52" s="826"/>
      <c r="C52" s="826"/>
      <c r="D52" s="826"/>
      <c r="E52" s="826"/>
      <c r="F52" s="826"/>
      <c r="G52" s="826"/>
      <c r="H52" s="826"/>
      <c r="I52" s="826"/>
      <c r="J52" s="826"/>
      <c r="K52" s="826"/>
      <c r="L52" s="826"/>
      <c r="M52" s="826"/>
      <c r="O52" s="826"/>
      <c r="P52" s="826"/>
      <c r="Q52" s="826"/>
      <c r="R52" s="826"/>
      <c r="S52" s="826"/>
      <c r="T52" s="826"/>
      <c r="U52" s="826"/>
      <c r="V52" s="826"/>
      <c r="W52" s="826"/>
      <c r="X52" s="826"/>
      <c r="Y52" s="826"/>
      <c r="Z52" s="826"/>
    </row>
    <row r="53" spans="2:26" x14ac:dyDescent="0.25">
      <c r="B53" s="826"/>
      <c r="C53" s="826"/>
      <c r="D53" s="826"/>
      <c r="E53" s="826"/>
      <c r="F53" s="826"/>
      <c r="G53" s="826"/>
      <c r="H53" s="826"/>
      <c r="I53" s="826"/>
      <c r="J53" s="826"/>
      <c r="K53" s="826"/>
      <c r="L53" s="826"/>
      <c r="M53" s="826"/>
      <c r="O53" s="826"/>
      <c r="P53" s="826"/>
      <c r="Q53" s="826"/>
      <c r="R53" s="826"/>
      <c r="S53" s="826"/>
      <c r="T53" s="826"/>
      <c r="U53" s="826"/>
      <c r="V53" s="826"/>
      <c r="W53" s="826"/>
      <c r="X53" s="826"/>
      <c r="Y53" s="826"/>
      <c r="Z53" s="826"/>
    </row>
    <row r="54" spans="2:26" x14ac:dyDescent="0.25">
      <c r="B54" s="826"/>
      <c r="C54" s="826"/>
      <c r="D54" s="826"/>
      <c r="E54" s="826"/>
      <c r="F54" s="826"/>
      <c r="G54" s="826"/>
      <c r="H54" s="826"/>
      <c r="I54" s="826"/>
      <c r="J54" s="826"/>
      <c r="K54" s="826"/>
      <c r="L54" s="826"/>
      <c r="M54" s="826"/>
      <c r="O54" s="826"/>
      <c r="P54" s="826"/>
      <c r="Q54" s="826"/>
      <c r="R54" s="826"/>
      <c r="S54" s="826"/>
      <c r="T54" s="826"/>
      <c r="U54" s="826"/>
      <c r="V54" s="826"/>
      <c r="W54" s="826"/>
      <c r="X54" s="826"/>
      <c r="Y54" s="826"/>
      <c r="Z54" s="826"/>
    </row>
    <row r="55" spans="2:26" x14ac:dyDescent="0.25">
      <c r="B55" s="826"/>
      <c r="C55" s="826"/>
      <c r="D55" s="826"/>
      <c r="E55" s="826"/>
      <c r="F55" s="826"/>
      <c r="G55" s="826"/>
      <c r="H55" s="826"/>
      <c r="I55" s="826"/>
      <c r="J55" s="826"/>
      <c r="K55" s="826"/>
      <c r="L55" s="826"/>
      <c r="M55" s="826"/>
      <c r="O55" s="826"/>
      <c r="P55" s="826"/>
      <c r="Q55" s="826"/>
      <c r="R55" s="826"/>
      <c r="S55" s="826"/>
      <c r="T55" s="826"/>
      <c r="U55" s="826"/>
      <c r="V55" s="826"/>
      <c r="W55" s="826"/>
      <c r="X55" s="826"/>
      <c r="Y55" s="826"/>
      <c r="Z55" s="826"/>
    </row>
    <row r="56" spans="2:26" x14ac:dyDescent="0.25">
      <c r="B56" s="826"/>
      <c r="C56" s="826"/>
      <c r="D56" s="826"/>
      <c r="E56" s="826"/>
      <c r="F56" s="826"/>
      <c r="G56" s="826"/>
      <c r="H56" s="826"/>
      <c r="I56" s="826"/>
      <c r="J56" s="826"/>
      <c r="K56" s="826"/>
      <c r="L56" s="826"/>
      <c r="M56" s="826"/>
      <c r="O56" s="826"/>
      <c r="P56" s="826"/>
      <c r="Q56" s="826"/>
      <c r="R56" s="826"/>
      <c r="S56" s="826"/>
      <c r="T56" s="826"/>
      <c r="U56" s="826"/>
      <c r="V56" s="826"/>
      <c r="W56" s="826"/>
      <c r="X56" s="826"/>
      <c r="Y56" s="826"/>
      <c r="Z56" s="826"/>
    </row>
    <row r="57" spans="2:26" x14ac:dyDescent="0.25">
      <c r="B57" s="826"/>
      <c r="C57" s="826"/>
      <c r="D57" s="826"/>
      <c r="E57" s="826"/>
      <c r="F57" s="826"/>
      <c r="G57" s="826"/>
      <c r="H57" s="826"/>
      <c r="I57" s="826"/>
      <c r="J57" s="826"/>
      <c r="K57" s="826"/>
      <c r="L57" s="826"/>
      <c r="M57" s="826"/>
      <c r="O57" s="826"/>
      <c r="P57" s="826"/>
      <c r="Q57" s="826"/>
      <c r="R57" s="826"/>
      <c r="S57" s="826"/>
      <c r="T57" s="826"/>
      <c r="U57" s="826"/>
      <c r="V57" s="826"/>
      <c r="W57" s="826"/>
      <c r="X57" s="826"/>
      <c r="Y57" s="826"/>
      <c r="Z57" s="826"/>
    </row>
    <row r="58" spans="2:26" x14ac:dyDescent="0.25">
      <c r="B58" s="826"/>
      <c r="C58" s="826"/>
      <c r="D58" s="826"/>
      <c r="E58" s="826"/>
      <c r="F58" s="826"/>
      <c r="G58" s="826"/>
      <c r="H58" s="826"/>
      <c r="I58" s="826"/>
      <c r="J58" s="826"/>
      <c r="K58" s="826"/>
      <c r="L58" s="826"/>
      <c r="M58" s="826"/>
      <c r="O58" s="826"/>
      <c r="P58" s="826"/>
      <c r="Q58" s="826"/>
      <c r="R58" s="826"/>
      <c r="S58" s="826"/>
      <c r="T58" s="826"/>
      <c r="U58" s="826"/>
      <c r="V58" s="826"/>
      <c r="W58" s="826"/>
      <c r="X58" s="826"/>
      <c r="Y58" s="826"/>
      <c r="Z58" s="826"/>
    </row>
    <row r="59" spans="2:26" x14ac:dyDescent="0.25">
      <c r="B59" s="826"/>
      <c r="C59" s="826"/>
      <c r="D59" s="826"/>
      <c r="E59" s="826"/>
      <c r="F59" s="826"/>
      <c r="G59" s="826"/>
      <c r="H59" s="826"/>
      <c r="I59" s="826"/>
      <c r="J59" s="826"/>
      <c r="K59" s="826"/>
      <c r="L59" s="826"/>
      <c r="M59" s="826"/>
      <c r="O59" s="826"/>
      <c r="P59" s="826"/>
      <c r="Q59" s="826"/>
      <c r="R59" s="826"/>
      <c r="S59" s="826"/>
      <c r="T59" s="826"/>
      <c r="U59" s="826"/>
      <c r="V59" s="826"/>
      <c r="W59" s="826"/>
      <c r="X59" s="826"/>
      <c r="Y59" s="826"/>
      <c r="Z59" s="826"/>
    </row>
    <row r="60" spans="2:26" x14ac:dyDescent="0.25">
      <c r="B60" s="826"/>
      <c r="C60" s="826"/>
      <c r="D60" s="826"/>
      <c r="E60" s="826"/>
      <c r="F60" s="826"/>
      <c r="G60" s="826"/>
      <c r="H60" s="826"/>
      <c r="I60" s="826"/>
      <c r="J60" s="826"/>
      <c r="K60" s="826"/>
      <c r="L60" s="826"/>
      <c r="M60" s="826"/>
      <c r="O60" s="826"/>
      <c r="P60" s="826"/>
      <c r="Q60" s="826"/>
      <c r="R60" s="826"/>
      <c r="S60" s="826"/>
      <c r="T60" s="826"/>
      <c r="U60" s="826"/>
      <c r="V60" s="826"/>
      <c r="W60" s="826"/>
      <c r="X60" s="826"/>
      <c r="Y60" s="826"/>
      <c r="Z60" s="826"/>
    </row>
    <row r="61" spans="2:26" x14ac:dyDescent="0.25">
      <c r="B61" s="826"/>
      <c r="C61" s="826"/>
      <c r="D61" s="826"/>
      <c r="E61" s="826"/>
      <c r="F61" s="826"/>
      <c r="G61" s="826"/>
      <c r="H61" s="826"/>
      <c r="I61" s="826"/>
      <c r="J61" s="826"/>
      <c r="K61" s="826"/>
      <c r="L61" s="826"/>
      <c r="M61" s="826"/>
      <c r="O61" s="826"/>
      <c r="P61" s="826"/>
      <c r="Q61" s="826"/>
      <c r="R61" s="826"/>
      <c r="S61" s="826"/>
      <c r="T61" s="826"/>
      <c r="U61" s="826"/>
      <c r="V61" s="826"/>
      <c r="W61" s="826"/>
      <c r="X61" s="826"/>
      <c r="Y61" s="826"/>
      <c r="Z61" s="826"/>
    </row>
    <row r="62" spans="2:26" x14ac:dyDescent="0.25">
      <c r="B62" s="826"/>
      <c r="C62" s="826"/>
      <c r="D62" s="826"/>
      <c r="E62" s="826"/>
      <c r="F62" s="826"/>
      <c r="G62" s="826"/>
      <c r="H62" s="826"/>
      <c r="I62" s="826"/>
      <c r="J62" s="826"/>
      <c r="K62" s="826"/>
      <c r="L62" s="826"/>
      <c r="M62" s="826"/>
      <c r="O62" s="826"/>
      <c r="P62" s="826"/>
      <c r="Q62" s="826"/>
      <c r="R62" s="826"/>
      <c r="S62" s="826"/>
      <c r="T62" s="826"/>
      <c r="U62" s="826"/>
      <c r="V62" s="826"/>
      <c r="W62" s="826"/>
      <c r="X62" s="826"/>
      <c r="Y62" s="826"/>
      <c r="Z62" s="826"/>
    </row>
    <row r="63" spans="2:26" x14ac:dyDescent="0.25">
      <c r="B63" s="826"/>
      <c r="C63" s="826"/>
      <c r="D63" s="826"/>
      <c r="E63" s="826"/>
      <c r="F63" s="826"/>
      <c r="G63" s="826"/>
      <c r="H63" s="826"/>
      <c r="I63" s="826"/>
      <c r="J63" s="826"/>
      <c r="K63" s="826"/>
      <c r="L63" s="826"/>
      <c r="M63" s="826"/>
      <c r="O63" s="826"/>
      <c r="P63" s="826"/>
      <c r="Q63" s="826"/>
      <c r="R63" s="826"/>
      <c r="S63" s="826"/>
      <c r="T63" s="826"/>
      <c r="U63" s="826"/>
      <c r="V63" s="826"/>
      <c r="W63" s="826"/>
      <c r="X63" s="826"/>
      <c r="Y63" s="826"/>
      <c r="Z63" s="826"/>
    </row>
    <row r="64" spans="2:26" x14ac:dyDescent="0.25">
      <c r="B64" s="826"/>
      <c r="C64" s="826"/>
      <c r="D64" s="826"/>
      <c r="E64" s="826"/>
      <c r="F64" s="826"/>
      <c r="G64" s="826"/>
      <c r="H64" s="826"/>
      <c r="I64" s="826"/>
      <c r="J64" s="826"/>
      <c r="K64" s="826"/>
      <c r="L64" s="826"/>
      <c r="M64" s="826"/>
      <c r="O64" s="826"/>
      <c r="P64" s="826"/>
      <c r="Q64" s="826"/>
      <c r="R64" s="826"/>
      <c r="S64" s="826"/>
      <c r="T64" s="826"/>
      <c r="U64" s="826"/>
      <c r="V64" s="826"/>
      <c r="W64" s="826"/>
      <c r="X64" s="826"/>
      <c r="Y64" s="826"/>
      <c r="Z64" s="826"/>
    </row>
    <row r="65" spans="2:26" x14ac:dyDescent="0.25">
      <c r="B65" s="826"/>
      <c r="C65" s="826"/>
      <c r="D65" s="826"/>
      <c r="E65" s="826"/>
      <c r="F65" s="826"/>
      <c r="G65" s="826"/>
      <c r="H65" s="826"/>
      <c r="I65" s="826"/>
      <c r="J65" s="826"/>
      <c r="K65" s="826"/>
      <c r="L65" s="826"/>
      <c r="M65" s="826"/>
      <c r="O65" s="826"/>
      <c r="P65" s="826"/>
      <c r="Q65" s="826"/>
      <c r="R65" s="826"/>
      <c r="S65" s="826"/>
      <c r="T65" s="826"/>
      <c r="U65" s="826"/>
      <c r="V65" s="826"/>
      <c r="W65" s="826"/>
      <c r="X65" s="826"/>
      <c r="Y65" s="826"/>
      <c r="Z65" s="826"/>
    </row>
    <row r="66" spans="2:26" x14ac:dyDescent="0.25">
      <c r="B66" s="826"/>
      <c r="C66" s="826"/>
      <c r="D66" s="826"/>
      <c r="E66" s="826"/>
      <c r="F66" s="826"/>
      <c r="G66" s="826"/>
      <c r="H66" s="826"/>
      <c r="I66" s="826"/>
      <c r="J66" s="826"/>
      <c r="K66" s="826"/>
      <c r="L66" s="826"/>
      <c r="M66" s="826"/>
      <c r="O66" s="826"/>
      <c r="P66" s="826"/>
      <c r="Q66" s="826"/>
      <c r="R66" s="826"/>
      <c r="S66" s="826"/>
      <c r="T66" s="826"/>
      <c r="U66" s="826"/>
      <c r="V66" s="826"/>
      <c r="W66" s="826"/>
      <c r="X66" s="826"/>
      <c r="Y66" s="826"/>
      <c r="Z66" s="826"/>
    </row>
    <row r="67" spans="2:26" x14ac:dyDescent="0.25">
      <c r="B67" s="826"/>
      <c r="C67" s="826"/>
      <c r="D67" s="826"/>
      <c r="E67" s="826"/>
      <c r="F67" s="826"/>
      <c r="G67" s="826"/>
      <c r="H67" s="826"/>
      <c r="I67" s="826"/>
      <c r="J67" s="826"/>
      <c r="K67" s="826"/>
      <c r="L67" s="826"/>
      <c r="M67" s="826"/>
      <c r="O67" s="826"/>
      <c r="P67" s="826"/>
      <c r="Q67" s="826"/>
      <c r="R67" s="826"/>
      <c r="S67" s="826"/>
      <c r="T67" s="826"/>
      <c r="U67" s="826"/>
      <c r="V67" s="826"/>
      <c r="W67" s="826"/>
      <c r="X67" s="826"/>
      <c r="Y67" s="826"/>
      <c r="Z67" s="826"/>
    </row>
    <row r="68" spans="2:26" x14ac:dyDescent="0.25">
      <c r="B68" s="826"/>
      <c r="C68" s="826"/>
      <c r="D68" s="826"/>
      <c r="E68" s="826"/>
      <c r="F68" s="826"/>
      <c r="G68" s="826"/>
      <c r="H68" s="826"/>
      <c r="I68" s="826"/>
      <c r="J68" s="826"/>
      <c r="K68" s="826"/>
      <c r="L68" s="826"/>
      <c r="M68" s="826"/>
      <c r="O68" s="826"/>
      <c r="P68" s="826"/>
      <c r="Q68" s="826"/>
      <c r="R68" s="826"/>
      <c r="S68" s="826"/>
      <c r="T68" s="826"/>
      <c r="U68" s="826"/>
      <c r="V68" s="826"/>
      <c r="W68" s="826"/>
      <c r="X68" s="826"/>
      <c r="Y68" s="826"/>
      <c r="Z68" s="826"/>
    </row>
    <row r="69" spans="2:26" x14ac:dyDescent="0.25">
      <c r="B69" s="826"/>
      <c r="C69" s="826"/>
      <c r="D69" s="826"/>
      <c r="E69" s="826"/>
      <c r="F69" s="826"/>
      <c r="G69" s="826"/>
      <c r="H69" s="826"/>
      <c r="I69" s="826"/>
      <c r="J69" s="826"/>
      <c r="K69" s="826"/>
      <c r="L69" s="826"/>
      <c r="M69" s="826"/>
      <c r="O69" s="826"/>
      <c r="P69" s="826"/>
      <c r="Q69" s="826"/>
      <c r="R69" s="826"/>
      <c r="S69" s="826"/>
      <c r="T69" s="826"/>
      <c r="U69" s="826"/>
      <c r="V69" s="826"/>
      <c r="W69" s="826"/>
      <c r="X69" s="826"/>
      <c r="Y69" s="826"/>
      <c r="Z69" s="826"/>
    </row>
    <row r="70" spans="2:26" x14ac:dyDescent="0.25">
      <c r="B70" s="826"/>
      <c r="C70" s="826"/>
      <c r="D70" s="826"/>
      <c r="E70" s="826"/>
      <c r="F70" s="826"/>
      <c r="G70" s="826"/>
      <c r="H70" s="826"/>
      <c r="I70" s="826"/>
      <c r="J70" s="826"/>
      <c r="K70" s="826"/>
      <c r="L70" s="826"/>
      <c r="M70" s="826"/>
      <c r="O70" s="826"/>
      <c r="P70" s="826"/>
      <c r="Q70" s="826"/>
      <c r="R70" s="826"/>
      <c r="S70" s="826"/>
      <c r="T70" s="826"/>
      <c r="U70" s="826"/>
      <c r="V70" s="826"/>
      <c r="W70" s="826"/>
      <c r="X70" s="826"/>
      <c r="Y70" s="826"/>
      <c r="Z70" s="826"/>
    </row>
    <row r="71" spans="2:26" x14ac:dyDescent="0.25">
      <c r="B71" s="826"/>
      <c r="C71" s="826"/>
      <c r="D71" s="826"/>
      <c r="E71" s="826"/>
      <c r="F71" s="826"/>
      <c r="G71" s="826"/>
      <c r="H71" s="826"/>
      <c r="I71" s="826"/>
      <c r="J71" s="826"/>
      <c r="K71" s="826"/>
      <c r="L71" s="826"/>
      <c r="M71" s="826"/>
      <c r="O71" s="826"/>
      <c r="P71" s="826"/>
      <c r="Q71" s="826"/>
      <c r="R71" s="826"/>
      <c r="S71" s="826"/>
      <c r="T71" s="826"/>
      <c r="U71" s="826"/>
      <c r="V71" s="826"/>
      <c r="W71" s="826"/>
      <c r="X71" s="826"/>
      <c r="Y71" s="826"/>
      <c r="Z71" s="826"/>
    </row>
    <row r="72" spans="2:26" x14ac:dyDescent="0.25">
      <c r="B72" s="826"/>
      <c r="C72" s="826"/>
      <c r="D72" s="826"/>
      <c r="E72" s="826"/>
      <c r="F72" s="826"/>
      <c r="G72" s="826"/>
      <c r="H72" s="826"/>
      <c r="I72" s="826"/>
      <c r="J72" s="826"/>
      <c r="K72" s="826"/>
      <c r="L72" s="826"/>
      <c r="M72" s="826"/>
      <c r="O72" s="826"/>
      <c r="P72" s="826"/>
      <c r="Q72" s="826"/>
      <c r="R72" s="826"/>
      <c r="S72" s="826"/>
      <c r="T72" s="826"/>
      <c r="U72" s="826"/>
      <c r="V72" s="826"/>
      <c r="W72" s="826"/>
      <c r="X72" s="826"/>
      <c r="Y72" s="826"/>
      <c r="Z72" s="826"/>
    </row>
    <row r="74" spans="2:26" x14ac:dyDescent="0.25">
      <c r="B74" s="827" t="s">
        <v>168</v>
      </c>
      <c r="C74" s="828"/>
      <c r="D74" s="828"/>
      <c r="E74" s="828"/>
      <c r="F74" s="828"/>
      <c r="G74" s="828"/>
      <c r="H74" s="828"/>
      <c r="I74" s="828"/>
      <c r="J74" s="828"/>
      <c r="K74" s="828"/>
      <c r="L74" s="828"/>
      <c r="M74" s="829"/>
      <c r="O74" s="827" t="s">
        <v>169</v>
      </c>
      <c r="P74" s="828"/>
      <c r="Q74" s="828"/>
      <c r="R74" s="828"/>
      <c r="S74" s="828"/>
      <c r="T74" s="828"/>
      <c r="U74" s="828"/>
      <c r="V74" s="828"/>
      <c r="W74" s="828"/>
      <c r="X74" s="828"/>
      <c r="Y74" s="828"/>
      <c r="Z74" s="829"/>
    </row>
    <row r="75" spans="2:26" x14ac:dyDescent="0.25">
      <c r="B75" s="825"/>
      <c r="C75" s="825"/>
      <c r="D75" s="825"/>
      <c r="E75" s="825"/>
      <c r="F75" s="825"/>
      <c r="G75" s="825"/>
      <c r="H75" s="825"/>
      <c r="I75" s="825"/>
      <c r="J75" s="825"/>
      <c r="K75" s="825"/>
      <c r="L75" s="825"/>
      <c r="M75" s="825"/>
      <c r="O75" s="825"/>
      <c r="P75" s="825"/>
      <c r="Q75" s="825"/>
      <c r="R75" s="825"/>
      <c r="S75" s="825"/>
      <c r="T75" s="825"/>
      <c r="U75" s="825"/>
      <c r="V75" s="825"/>
      <c r="W75" s="825"/>
      <c r="X75" s="825"/>
      <c r="Y75" s="825"/>
      <c r="Z75" s="825"/>
    </row>
    <row r="76" spans="2:26" x14ac:dyDescent="0.25">
      <c r="B76" s="826"/>
      <c r="C76" s="826"/>
      <c r="D76" s="826"/>
      <c r="E76" s="826"/>
      <c r="F76" s="826"/>
      <c r="G76" s="826"/>
      <c r="H76" s="826"/>
      <c r="I76" s="826"/>
      <c r="J76" s="826"/>
      <c r="K76" s="826"/>
      <c r="L76" s="826"/>
      <c r="M76" s="826"/>
      <c r="O76" s="826"/>
      <c r="P76" s="826"/>
      <c r="Q76" s="826"/>
      <c r="R76" s="826"/>
      <c r="S76" s="826"/>
      <c r="T76" s="826"/>
      <c r="U76" s="826"/>
      <c r="V76" s="826"/>
      <c r="W76" s="826"/>
      <c r="X76" s="826"/>
      <c r="Y76" s="826"/>
      <c r="Z76" s="826"/>
    </row>
    <row r="77" spans="2:26" x14ac:dyDescent="0.25">
      <c r="B77" s="826"/>
      <c r="C77" s="826"/>
      <c r="D77" s="826"/>
      <c r="E77" s="826"/>
      <c r="F77" s="826"/>
      <c r="G77" s="826"/>
      <c r="H77" s="826"/>
      <c r="I77" s="826"/>
      <c r="J77" s="826"/>
      <c r="K77" s="826"/>
      <c r="L77" s="826"/>
      <c r="M77" s="826"/>
      <c r="O77" s="826"/>
      <c r="P77" s="826"/>
      <c r="Q77" s="826"/>
      <c r="R77" s="826"/>
      <c r="S77" s="826"/>
      <c r="T77" s="826"/>
      <c r="U77" s="826"/>
      <c r="V77" s="826"/>
      <c r="W77" s="826"/>
      <c r="X77" s="826"/>
      <c r="Y77" s="826"/>
      <c r="Z77" s="826"/>
    </row>
    <row r="78" spans="2:26" x14ac:dyDescent="0.25">
      <c r="B78" s="826"/>
      <c r="C78" s="826"/>
      <c r="D78" s="826"/>
      <c r="E78" s="826"/>
      <c r="F78" s="826"/>
      <c r="G78" s="826"/>
      <c r="H78" s="826"/>
      <c r="I78" s="826"/>
      <c r="J78" s="826"/>
      <c r="K78" s="826"/>
      <c r="L78" s="826"/>
      <c r="M78" s="826"/>
      <c r="O78" s="826"/>
      <c r="P78" s="826"/>
      <c r="Q78" s="826"/>
      <c r="R78" s="826"/>
      <c r="S78" s="826"/>
      <c r="T78" s="826"/>
      <c r="U78" s="826"/>
      <c r="V78" s="826"/>
      <c r="W78" s="826"/>
      <c r="X78" s="826"/>
      <c r="Y78" s="826"/>
      <c r="Z78" s="826"/>
    </row>
    <row r="79" spans="2:26" x14ac:dyDescent="0.25">
      <c r="B79" s="826"/>
      <c r="C79" s="826"/>
      <c r="D79" s="826"/>
      <c r="E79" s="826"/>
      <c r="F79" s="826"/>
      <c r="G79" s="826"/>
      <c r="H79" s="826"/>
      <c r="I79" s="826"/>
      <c r="J79" s="826"/>
      <c r="K79" s="826"/>
      <c r="L79" s="826"/>
      <c r="M79" s="826"/>
      <c r="O79" s="826"/>
      <c r="P79" s="826"/>
      <c r="Q79" s="826"/>
      <c r="R79" s="826"/>
      <c r="S79" s="826"/>
      <c r="T79" s="826"/>
      <c r="U79" s="826"/>
      <c r="V79" s="826"/>
      <c r="W79" s="826"/>
      <c r="X79" s="826"/>
      <c r="Y79" s="826"/>
      <c r="Z79" s="826"/>
    </row>
    <row r="80" spans="2:26" x14ac:dyDescent="0.25">
      <c r="B80" s="826"/>
      <c r="C80" s="826"/>
      <c r="D80" s="826"/>
      <c r="E80" s="826"/>
      <c r="F80" s="826"/>
      <c r="G80" s="826"/>
      <c r="H80" s="826"/>
      <c r="I80" s="826"/>
      <c r="J80" s="826"/>
      <c r="K80" s="826"/>
      <c r="L80" s="826"/>
      <c r="M80" s="826"/>
      <c r="O80" s="826"/>
      <c r="P80" s="826"/>
      <c r="Q80" s="826"/>
      <c r="R80" s="826"/>
      <c r="S80" s="826"/>
      <c r="T80" s="826"/>
      <c r="U80" s="826"/>
      <c r="V80" s="826"/>
      <c r="W80" s="826"/>
      <c r="X80" s="826"/>
      <c r="Y80" s="826"/>
      <c r="Z80" s="826"/>
    </row>
    <row r="81" spans="2:26" x14ac:dyDescent="0.25">
      <c r="B81" s="826"/>
      <c r="C81" s="826"/>
      <c r="D81" s="826"/>
      <c r="E81" s="826"/>
      <c r="F81" s="826"/>
      <c r="G81" s="826"/>
      <c r="H81" s="826"/>
      <c r="I81" s="826"/>
      <c r="J81" s="826"/>
      <c r="K81" s="826"/>
      <c r="L81" s="826"/>
      <c r="M81" s="826"/>
      <c r="O81" s="826"/>
      <c r="P81" s="826"/>
      <c r="Q81" s="826"/>
      <c r="R81" s="826"/>
      <c r="S81" s="826"/>
      <c r="T81" s="826"/>
      <c r="U81" s="826"/>
      <c r="V81" s="826"/>
      <c r="W81" s="826"/>
      <c r="X81" s="826"/>
      <c r="Y81" s="826"/>
      <c r="Z81" s="826"/>
    </row>
    <row r="82" spans="2:26" x14ac:dyDescent="0.25">
      <c r="B82" s="826"/>
      <c r="C82" s="826"/>
      <c r="D82" s="826"/>
      <c r="E82" s="826"/>
      <c r="F82" s="826"/>
      <c r="G82" s="826"/>
      <c r="H82" s="826"/>
      <c r="I82" s="826"/>
      <c r="J82" s="826"/>
      <c r="K82" s="826"/>
      <c r="L82" s="826"/>
      <c r="M82" s="826"/>
      <c r="O82" s="826"/>
      <c r="P82" s="826"/>
      <c r="Q82" s="826"/>
      <c r="R82" s="826"/>
      <c r="S82" s="826"/>
      <c r="T82" s="826"/>
      <c r="U82" s="826"/>
      <c r="V82" s="826"/>
      <c r="W82" s="826"/>
      <c r="X82" s="826"/>
      <c r="Y82" s="826"/>
      <c r="Z82" s="826"/>
    </row>
    <row r="83" spans="2:26" x14ac:dyDescent="0.25">
      <c r="B83" s="826"/>
      <c r="C83" s="826"/>
      <c r="D83" s="826"/>
      <c r="E83" s="826"/>
      <c r="F83" s="826"/>
      <c r="G83" s="826"/>
      <c r="H83" s="826"/>
      <c r="I83" s="826"/>
      <c r="J83" s="826"/>
      <c r="K83" s="826"/>
      <c r="L83" s="826"/>
      <c r="M83" s="826"/>
      <c r="O83" s="826"/>
      <c r="P83" s="826"/>
      <c r="Q83" s="826"/>
      <c r="R83" s="826"/>
      <c r="S83" s="826"/>
      <c r="T83" s="826"/>
      <c r="U83" s="826"/>
      <c r="V83" s="826"/>
      <c r="W83" s="826"/>
      <c r="X83" s="826"/>
      <c r="Y83" s="826"/>
      <c r="Z83" s="826"/>
    </row>
    <row r="84" spans="2:26" x14ac:dyDescent="0.25">
      <c r="B84" s="826"/>
      <c r="C84" s="826"/>
      <c r="D84" s="826"/>
      <c r="E84" s="826"/>
      <c r="F84" s="826"/>
      <c r="G84" s="826"/>
      <c r="H84" s="826"/>
      <c r="I84" s="826"/>
      <c r="J84" s="826"/>
      <c r="K84" s="826"/>
      <c r="L84" s="826"/>
      <c r="M84" s="826"/>
      <c r="O84" s="826"/>
      <c r="P84" s="826"/>
      <c r="Q84" s="826"/>
      <c r="R84" s="826"/>
      <c r="S84" s="826"/>
      <c r="T84" s="826"/>
      <c r="U84" s="826"/>
      <c r="V84" s="826"/>
      <c r="W84" s="826"/>
      <c r="X84" s="826"/>
      <c r="Y84" s="826"/>
      <c r="Z84" s="826"/>
    </row>
    <row r="85" spans="2:26" x14ac:dyDescent="0.25">
      <c r="B85" s="826"/>
      <c r="C85" s="826"/>
      <c r="D85" s="826"/>
      <c r="E85" s="826"/>
      <c r="F85" s="826"/>
      <c r="G85" s="826"/>
      <c r="H85" s="826"/>
      <c r="I85" s="826"/>
      <c r="J85" s="826"/>
      <c r="K85" s="826"/>
      <c r="L85" s="826"/>
      <c r="M85" s="826"/>
      <c r="O85" s="826"/>
      <c r="P85" s="826"/>
      <c r="Q85" s="826"/>
      <c r="R85" s="826"/>
      <c r="S85" s="826"/>
      <c r="T85" s="826"/>
      <c r="U85" s="826"/>
      <c r="V85" s="826"/>
      <c r="W85" s="826"/>
      <c r="X85" s="826"/>
      <c r="Y85" s="826"/>
      <c r="Z85" s="826"/>
    </row>
    <row r="86" spans="2:26" x14ac:dyDescent="0.25">
      <c r="B86" s="826"/>
      <c r="C86" s="826"/>
      <c r="D86" s="826"/>
      <c r="E86" s="826"/>
      <c r="F86" s="826"/>
      <c r="G86" s="826"/>
      <c r="H86" s="826"/>
      <c r="I86" s="826"/>
      <c r="J86" s="826"/>
      <c r="K86" s="826"/>
      <c r="L86" s="826"/>
      <c r="M86" s="826"/>
      <c r="O86" s="826"/>
      <c r="P86" s="826"/>
      <c r="Q86" s="826"/>
      <c r="R86" s="826"/>
      <c r="S86" s="826"/>
      <c r="T86" s="826"/>
      <c r="U86" s="826"/>
      <c r="V86" s="826"/>
      <c r="W86" s="826"/>
      <c r="X86" s="826"/>
      <c r="Y86" s="826"/>
      <c r="Z86" s="826"/>
    </row>
    <row r="87" spans="2:26" x14ac:dyDescent="0.25">
      <c r="B87" s="826"/>
      <c r="C87" s="826"/>
      <c r="D87" s="826"/>
      <c r="E87" s="826"/>
      <c r="F87" s="826"/>
      <c r="G87" s="826"/>
      <c r="H87" s="826"/>
      <c r="I87" s="826"/>
      <c r="J87" s="826"/>
      <c r="K87" s="826"/>
      <c r="L87" s="826"/>
      <c r="M87" s="826"/>
      <c r="O87" s="826"/>
      <c r="P87" s="826"/>
      <c r="Q87" s="826"/>
      <c r="R87" s="826"/>
      <c r="S87" s="826"/>
      <c r="T87" s="826"/>
      <c r="U87" s="826"/>
      <c r="V87" s="826"/>
      <c r="W87" s="826"/>
      <c r="X87" s="826"/>
      <c r="Y87" s="826"/>
      <c r="Z87" s="826"/>
    </row>
    <row r="88" spans="2:26" x14ac:dyDescent="0.25">
      <c r="B88" s="826"/>
      <c r="C88" s="826"/>
      <c r="D88" s="826"/>
      <c r="E88" s="826"/>
      <c r="F88" s="826"/>
      <c r="G88" s="826"/>
      <c r="H88" s="826"/>
      <c r="I88" s="826"/>
      <c r="J88" s="826"/>
      <c r="K88" s="826"/>
      <c r="L88" s="826"/>
      <c r="M88" s="826"/>
      <c r="O88" s="826"/>
      <c r="P88" s="826"/>
      <c r="Q88" s="826"/>
      <c r="R88" s="826"/>
      <c r="S88" s="826"/>
      <c r="T88" s="826"/>
      <c r="U88" s="826"/>
      <c r="V88" s="826"/>
      <c r="W88" s="826"/>
      <c r="X88" s="826"/>
      <c r="Y88" s="826"/>
      <c r="Z88" s="826"/>
    </row>
    <row r="89" spans="2:26" x14ac:dyDescent="0.25">
      <c r="B89" s="826"/>
      <c r="C89" s="826"/>
      <c r="D89" s="826"/>
      <c r="E89" s="826"/>
      <c r="F89" s="826"/>
      <c r="G89" s="826"/>
      <c r="H89" s="826"/>
      <c r="I89" s="826"/>
      <c r="J89" s="826"/>
      <c r="K89" s="826"/>
      <c r="L89" s="826"/>
      <c r="M89" s="826"/>
      <c r="O89" s="826"/>
      <c r="P89" s="826"/>
      <c r="Q89" s="826"/>
      <c r="R89" s="826"/>
      <c r="S89" s="826"/>
      <c r="T89" s="826"/>
      <c r="U89" s="826"/>
      <c r="V89" s="826"/>
      <c r="W89" s="826"/>
      <c r="X89" s="826"/>
      <c r="Y89" s="826"/>
      <c r="Z89" s="826"/>
    </row>
    <row r="90" spans="2:26" x14ac:dyDescent="0.25">
      <c r="B90" s="826"/>
      <c r="C90" s="826"/>
      <c r="D90" s="826"/>
      <c r="E90" s="826"/>
      <c r="F90" s="826"/>
      <c r="G90" s="826"/>
      <c r="H90" s="826"/>
      <c r="I90" s="826"/>
      <c r="J90" s="826"/>
      <c r="K90" s="826"/>
      <c r="L90" s="826"/>
      <c r="M90" s="826"/>
      <c r="O90" s="826"/>
      <c r="P90" s="826"/>
      <c r="Q90" s="826"/>
      <c r="R90" s="826"/>
      <c r="S90" s="826"/>
      <c r="T90" s="826"/>
      <c r="U90" s="826"/>
      <c r="V90" s="826"/>
      <c r="W90" s="826"/>
      <c r="X90" s="826"/>
      <c r="Y90" s="826"/>
      <c r="Z90" s="826"/>
    </row>
    <row r="91" spans="2:26" x14ac:dyDescent="0.25">
      <c r="B91" s="826"/>
      <c r="C91" s="826"/>
      <c r="D91" s="826"/>
      <c r="E91" s="826"/>
      <c r="F91" s="826"/>
      <c r="G91" s="826"/>
      <c r="H91" s="826"/>
      <c r="I91" s="826"/>
      <c r="J91" s="826"/>
      <c r="K91" s="826"/>
      <c r="L91" s="826"/>
      <c r="M91" s="826"/>
      <c r="O91" s="826"/>
      <c r="P91" s="826"/>
      <c r="Q91" s="826"/>
      <c r="R91" s="826"/>
      <c r="S91" s="826"/>
      <c r="T91" s="826"/>
      <c r="U91" s="826"/>
      <c r="V91" s="826"/>
      <c r="W91" s="826"/>
      <c r="X91" s="826"/>
      <c r="Y91" s="826"/>
      <c r="Z91" s="826"/>
    </row>
    <row r="92" spans="2:26" x14ac:dyDescent="0.25">
      <c r="B92" s="826"/>
      <c r="C92" s="826"/>
      <c r="D92" s="826"/>
      <c r="E92" s="826"/>
      <c r="F92" s="826"/>
      <c r="G92" s="826"/>
      <c r="H92" s="826"/>
      <c r="I92" s="826"/>
      <c r="J92" s="826"/>
      <c r="K92" s="826"/>
      <c r="L92" s="826"/>
      <c r="M92" s="826"/>
      <c r="O92" s="826"/>
      <c r="P92" s="826"/>
      <c r="Q92" s="826"/>
      <c r="R92" s="826"/>
      <c r="S92" s="826"/>
      <c r="T92" s="826"/>
      <c r="U92" s="826"/>
      <c r="V92" s="826"/>
      <c r="W92" s="826"/>
      <c r="X92" s="826"/>
      <c r="Y92" s="826"/>
      <c r="Z92" s="826"/>
    </row>
    <row r="93" spans="2:26" x14ac:dyDescent="0.25">
      <c r="B93" s="826"/>
      <c r="C93" s="826"/>
      <c r="D93" s="826"/>
      <c r="E93" s="826"/>
      <c r="F93" s="826"/>
      <c r="G93" s="826"/>
      <c r="H93" s="826"/>
      <c r="I93" s="826"/>
      <c r="J93" s="826"/>
      <c r="K93" s="826"/>
      <c r="L93" s="826"/>
      <c r="M93" s="826"/>
      <c r="O93" s="826"/>
      <c r="P93" s="826"/>
      <c r="Q93" s="826"/>
      <c r="R93" s="826"/>
      <c r="S93" s="826"/>
      <c r="T93" s="826"/>
      <c r="U93" s="826"/>
      <c r="V93" s="826"/>
      <c r="W93" s="826"/>
      <c r="X93" s="826"/>
      <c r="Y93" s="826"/>
      <c r="Z93" s="826"/>
    </row>
    <row r="94" spans="2:26" x14ac:dyDescent="0.25">
      <c r="B94" s="826"/>
      <c r="C94" s="826"/>
      <c r="D94" s="826"/>
      <c r="E94" s="826"/>
      <c r="F94" s="826"/>
      <c r="G94" s="826"/>
      <c r="H94" s="826"/>
      <c r="I94" s="826"/>
      <c r="J94" s="826"/>
      <c r="K94" s="826"/>
      <c r="L94" s="826"/>
      <c r="M94" s="826"/>
      <c r="O94" s="826"/>
      <c r="P94" s="826"/>
      <c r="Q94" s="826"/>
      <c r="R94" s="826"/>
      <c r="S94" s="826"/>
      <c r="T94" s="826"/>
      <c r="U94" s="826"/>
      <c r="V94" s="826"/>
      <c r="W94" s="826"/>
      <c r="X94" s="826"/>
      <c r="Y94" s="826"/>
      <c r="Z94" s="826"/>
    </row>
    <row r="95" spans="2:26" x14ac:dyDescent="0.25">
      <c r="B95" s="826"/>
      <c r="C95" s="826"/>
      <c r="D95" s="826"/>
      <c r="E95" s="826"/>
      <c r="F95" s="826"/>
      <c r="G95" s="826"/>
      <c r="H95" s="826"/>
      <c r="I95" s="826"/>
      <c r="J95" s="826"/>
      <c r="K95" s="826"/>
      <c r="L95" s="826"/>
      <c r="M95" s="826"/>
      <c r="O95" s="826"/>
      <c r="P95" s="826"/>
      <c r="Q95" s="826"/>
      <c r="R95" s="826"/>
      <c r="S95" s="826"/>
      <c r="T95" s="826"/>
      <c r="U95" s="826"/>
      <c r="V95" s="826"/>
      <c r="W95" s="826"/>
      <c r="X95" s="826"/>
      <c r="Y95" s="826"/>
      <c r="Z95" s="826"/>
    </row>
    <row r="96" spans="2:26" x14ac:dyDescent="0.25">
      <c r="B96" s="826"/>
      <c r="C96" s="826"/>
      <c r="D96" s="826"/>
      <c r="E96" s="826"/>
      <c r="F96" s="826"/>
      <c r="G96" s="826"/>
      <c r="H96" s="826"/>
      <c r="I96" s="826"/>
      <c r="J96" s="826"/>
      <c r="K96" s="826"/>
      <c r="L96" s="826"/>
      <c r="M96" s="826"/>
      <c r="O96" s="826"/>
      <c r="P96" s="826"/>
      <c r="Q96" s="826"/>
      <c r="R96" s="826"/>
      <c r="S96" s="826"/>
      <c r="T96" s="826"/>
      <c r="U96" s="826"/>
      <c r="V96" s="826"/>
      <c r="W96" s="826"/>
      <c r="X96" s="826"/>
      <c r="Y96" s="826"/>
      <c r="Z96" s="826"/>
    </row>
  </sheetData>
  <mergeCells count="16">
    <mergeCell ref="B2:M2"/>
    <mergeCell ref="O2:Z2"/>
    <mergeCell ref="B3:M24"/>
    <mergeCell ref="O3:Z24"/>
    <mergeCell ref="B26:M26"/>
    <mergeCell ref="O26:Z26"/>
    <mergeCell ref="B74:M74"/>
    <mergeCell ref="O74:Z74"/>
    <mergeCell ref="B75:M96"/>
    <mergeCell ref="O75:Z96"/>
    <mergeCell ref="B27:M48"/>
    <mergeCell ref="O27:Z48"/>
    <mergeCell ref="B50:M50"/>
    <mergeCell ref="O50:Z50"/>
    <mergeCell ref="B51:M72"/>
    <mergeCell ref="O51:Z72"/>
  </mergeCells>
  <pageMargins left="0.70866141732283472" right="0.70866141732283472" top="0.74803149606299213" bottom="0.74803149606299213" header="0.31496062992125984" footer="0.31496062992125984"/>
  <pageSetup paperSize="3" scale="85" fitToHeight="0" orientation="landscape" r:id="rId1"/>
  <headerFooter>
    <oddFooter>&amp;L&amp;F</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9" tint="0.39997558519241921"/>
    <pageSetUpPr fitToPage="1"/>
  </sheetPr>
  <dimension ref="A1:P41"/>
  <sheetViews>
    <sheetView workbookViewId="0">
      <selection activeCell="Q25" sqref="Q25"/>
    </sheetView>
  </sheetViews>
  <sheetFormatPr defaultColWidth="9.140625" defaultRowHeight="15" x14ac:dyDescent="0.25"/>
  <cols>
    <col min="1" max="1" width="9.5703125" style="277" customWidth="1"/>
    <col min="2" max="2" width="15.7109375" style="277" hidden="1" customWidth="1"/>
    <col min="3" max="3" width="27" style="306" hidden="1" customWidth="1"/>
    <col min="4" max="4" width="2.7109375" customWidth="1"/>
    <col min="5" max="10" width="14.7109375" customWidth="1"/>
  </cols>
  <sheetData>
    <row r="1" spans="1:16" ht="23.25" thickBot="1" x14ac:dyDescent="0.3">
      <c r="A1" s="276" t="s">
        <v>1011</v>
      </c>
      <c r="B1" s="276" t="s">
        <v>1027</v>
      </c>
      <c r="C1" s="264" t="s">
        <v>1010</v>
      </c>
    </row>
    <row r="2" spans="1:16" x14ac:dyDescent="0.25">
      <c r="A2" s="277" t="s">
        <v>1009</v>
      </c>
      <c r="E2" s="830" t="s">
        <v>500</v>
      </c>
      <c r="F2" s="831"/>
      <c r="G2" s="831"/>
      <c r="H2" s="831"/>
      <c r="I2" s="832"/>
      <c r="J2" s="833"/>
    </row>
    <row r="3" spans="1:16" x14ac:dyDescent="0.25">
      <c r="A3" s="277" t="s">
        <v>1009</v>
      </c>
      <c r="B3" s="306"/>
      <c r="E3" s="834" t="s">
        <v>501</v>
      </c>
      <c r="F3" s="835"/>
      <c r="G3" s="835"/>
      <c r="H3" s="835"/>
      <c r="I3" s="574"/>
      <c r="J3" s="836"/>
    </row>
    <row r="4" spans="1:16" x14ac:dyDescent="0.25">
      <c r="A4" s="277" t="s">
        <v>1009</v>
      </c>
      <c r="E4" s="834" t="s">
        <v>502</v>
      </c>
      <c r="F4" s="835"/>
      <c r="G4" s="835"/>
      <c r="H4" s="835"/>
      <c r="I4" s="574"/>
      <c r="J4" s="836"/>
    </row>
    <row r="5" spans="1:16" x14ac:dyDescent="0.25">
      <c r="A5" s="277" t="s">
        <v>1009</v>
      </c>
      <c r="E5" s="834" t="s">
        <v>503</v>
      </c>
      <c r="F5" s="835"/>
      <c r="G5" s="835"/>
      <c r="H5" s="835"/>
      <c r="I5" s="574"/>
      <c r="J5" s="836"/>
    </row>
    <row r="6" spans="1:16" x14ac:dyDescent="0.25">
      <c r="A6" s="364" t="s">
        <v>1326</v>
      </c>
      <c r="B6" s="364" t="s">
        <v>1317</v>
      </c>
      <c r="C6" s="532" t="s">
        <v>1246</v>
      </c>
      <c r="D6" s="142"/>
      <c r="E6" s="910" t="s">
        <v>1248</v>
      </c>
      <c r="F6" s="911"/>
      <c r="G6" s="911"/>
      <c r="H6" s="911"/>
      <c r="I6" s="574"/>
      <c r="J6" s="836"/>
    </row>
    <row r="7" spans="1:16" x14ac:dyDescent="0.25">
      <c r="A7" s="364" t="s">
        <v>1326</v>
      </c>
      <c r="B7" s="364" t="s">
        <v>1317</v>
      </c>
      <c r="C7" s="532" t="s">
        <v>1249</v>
      </c>
      <c r="D7" s="142"/>
      <c r="E7" s="910" t="s">
        <v>1250</v>
      </c>
      <c r="F7" s="911"/>
      <c r="G7" s="911"/>
      <c r="H7" s="911"/>
      <c r="I7" s="912" t="s">
        <v>1251</v>
      </c>
      <c r="J7" s="913"/>
    </row>
    <row r="8" spans="1:16" x14ac:dyDescent="0.25">
      <c r="A8" s="277" t="s">
        <v>1009</v>
      </c>
      <c r="E8" s="834" t="s">
        <v>504</v>
      </c>
      <c r="F8" s="835"/>
      <c r="G8" s="835"/>
      <c r="H8" s="835"/>
      <c r="I8" s="574"/>
      <c r="J8" s="836"/>
      <c r="P8" s="494"/>
    </row>
    <row r="9" spans="1:16" x14ac:dyDescent="0.25">
      <c r="A9" s="277" t="s">
        <v>1009</v>
      </c>
      <c r="E9" s="834" t="s">
        <v>505</v>
      </c>
      <c r="F9" s="835"/>
      <c r="G9" s="835"/>
      <c r="H9" s="835"/>
      <c r="I9" s="574"/>
      <c r="J9" s="836"/>
    </row>
    <row r="10" spans="1:16" ht="15.75" thickBot="1" x14ac:dyDescent="0.3">
      <c r="A10" s="277" t="s">
        <v>1009</v>
      </c>
      <c r="E10" s="839" t="s">
        <v>507</v>
      </c>
      <c r="F10" s="840"/>
      <c r="G10" s="840"/>
      <c r="H10" s="840"/>
      <c r="I10" s="841"/>
      <c r="J10" s="842"/>
    </row>
    <row r="11" spans="1:16" ht="15.75" thickBot="1" x14ac:dyDescent="0.3">
      <c r="A11" s="277" t="s">
        <v>1009</v>
      </c>
    </row>
    <row r="12" spans="1:16" ht="33.75" customHeight="1" x14ac:dyDescent="0.25">
      <c r="A12" s="277" t="s">
        <v>1009</v>
      </c>
      <c r="E12" s="844" t="s">
        <v>508</v>
      </c>
      <c r="F12" s="843" t="s">
        <v>509</v>
      </c>
      <c r="G12" s="843" t="s">
        <v>510</v>
      </c>
      <c r="H12" s="843" t="s">
        <v>511</v>
      </c>
      <c r="I12" s="843"/>
      <c r="J12" s="843"/>
      <c r="K12" s="843" t="s">
        <v>515</v>
      </c>
      <c r="L12" s="847" t="s">
        <v>516</v>
      </c>
    </row>
    <row r="13" spans="1:16" x14ac:dyDescent="0.25">
      <c r="A13" s="277" t="s">
        <v>1009</v>
      </c>
      <c r="E13" s="845"/>
      <c r="F13" s="846"/>
      <c r="G13" s="846"/>
      <c r="H13" s="193" t="s">
        <v>512</v>
      </c>
      <c r="I13" s="193" t="s">
        <v>513</v>
      </c>
      <c r="J13" s="193" t="s">
        <v>514</v>
      </c>
      <c r="K13" s="846"/>
      <c r="L13" s="848"/>
    </row>
    <row r="14" spans="1:16" x14ac:dyDescent="0.25">
      <c r="A14" s="277" t="s">
        <v>1009</v>
      </c>
      <c r="E14" s="130"/>
      <c r="F14" s="131"/>
      <c r="G14" s="131"/>
      <c r="H14" s="131"/>
      <c r="I14" s="131"/>
      <c r="J14" s="131"/>
      <c r="K14" s="131"/>
      <c r="L14" s="132"/>
    </row>
    <row r="15" spans="1:16" x14ac:dyDescent="0.25">
      <c r="A15" s="277" t="s">
        <v>1009</v>
      </c>
      <c r="E15" s="130"/>
      <c r="F15" s="131"/>
      <c r="G15" s="131"/>
      <c r="H15" s="131"/>
      <c r="I15" s="131"/>
      <c r="J15" s="131"/>
      <c r="K15" s="131"/>
      <c r="L15" s="132"/>
    </row>
    <row r="16" spans="1:16" x14ac:dyDescent="0.25">
      <c r="A16" s="277" t="s">
        <v>1009</v>
      </c>
      <c r="E16" s="130"/>
      <c r="F16" s="131"/>
      <c r="G16" s="131"/>
      <c r="H16" s="131"/>
      <c r="I16" s="131"/>
      <c r="J16" s="131"/>
      <c r="K16" s="131"/>
      <c r="L16" s="132"/>
    </row>
    <row r="17" spans="1:13" x14ac:dyDescent="0.25">
      <c r="A17" s="277" t="s">
        <v>1009</v>
      </c>
      <c r="E17" s="130"/>
      <c r="F17" s="131"/>
      <c r="G17" s="131"/>
      <c r="H17" s="131"/>
      <c r="I17" s="131"/>
      <c r="J17" s="131"/>
      <c r="K17" s="131"/>
      <c r="L17" s="132"/>
    </row>
    <row r="18" spans="1:13" x14ac:dyDescent="0.25">
      <c r="A18" s="277" t="s">
        <v>1009</v>
      </c>
      <c r="E18" s="130"/>
      <c r="F18" s="131"/>
      <c r="G18" s="131"/>
      <c r="H18" s="131"/>
      <c r="I18" s="131"/>
      <c r="J18" s="131"/>
      <c r="K18" s="131"/>
      <c r="L18" s="132"/>
    </row>
    <row r="19" spans="1:13" x14ac:dyDescent="0.25">
      <c r="A19" s="277" t="s">
        <v>1009</v>
      </c>
      <c r="E19" s="130"/>
      <c r="F19" s="131"/>
      <c r="G19" s="131"/>
      <c r="H19" s="131"/>
      <c r="I19" s="131"/>
      <c r="J19" s="131"/>
      <c r="K19" s="131"/>
      <c r="L19" s="132"/>
    </row>
    <row r="20" spans="1:13" x14ac:dyDescent="0.25">
      <c r="A20" s="277" t="s">
        <v>1009</v>
      </c>
      <c r="E20" s="130"/>
      <c r="F20" s="131"/>
      <c r="G20" s="131"/>
      <c r="H20" s="131"/>
      <c r="I20" s="131"/>
      <c r="J20" s="131"/>
      <c r="K20" s="131"/>
      <c r="L20" s="132"/>
    </row>
    <row r="21" spans="1:13" x14ac:dyDescent="0.25">
      <c r="A21" s="277" t="s">
        <v>1009</v>
      </c>
      <c r="E21" s="130"/>
      <c r="F21" s="131"/>
      <c r="G21" s="131"/>
      <c r="H21" s="131"/>
      <c r="I21" s="131"/>
      <c r="J21" s="131"/>
      <c r="K21" s="131"/>
      <c r="L21" s="132"/>
    </row>
    <row r="22" spans="1:13" x14ac:dyDescent="0.25">
      <c r="A22" s="277" t="s">
        <v>1009</v>
      </c>
      <c r="E22" s="130"/>
      <c r="F22" s="131"/>
      <c r="G22" s="131"/>
      <c r="H22" s="131"/>
      <c r="I22" s="131"/>
      <c r="J22" s="131"/>
      <c r="K22" s="131"/>
      <c r="L22" s="132"/>
    </row>
    <row r="23" spans="1:13" x14ac:dyDescent="0.25">
      <c r="A23" s="277" t="s">
        <v>1009</v>
      </c>
      <c r="E23" s="130"/>
      <c r="F23" s="131"/>
      <c r="G23" s="131"/>
      <c r="H23" s="131"/>
      <c r="I23" s="131"/>
      <c r="J23" s="131"/>
      <c r="K23" s="131"/>
      <c r="L23" s="132"/>
    </row>
    <row r="24" spans="1:13" x14ac:dyDescent="0.25">
      <c r="A24" s="277" t="s">
        <v>1009</v>
      </c>
      <c r="E24" s="130"/>
      <c r="F24" s="131"/>
      <c r="G24" s="131"/>
      <c r="H24" s="131"/>
      <c r="I24" s="131"/>
      <c r="J24" s="131"/>
      <c r="K24" s="131"/>
      <c r="L24" s="132"/>
    </row>
    <row r="25" spans="1:13" x14ac:dyDescent="0.25">
      <c r="A25" s="277" t="s">
        <v>1009</v>
      </c>
      <c r="E25" s="130"/>
      <c r="F25" s="131"/>
      <c r="G25" s="131"/>
      <c r="H25" s="131"/>
      <c r="I25" s="131"/>
      <c r="J25" s="131"/>
      <c r="K25" s="131"/>
      <c r="L25" s="132"/>
    </row>
    <row r="26" spans="1:13" x14ac:dyDescent="0.25">
      <c r="A26" s="277" t="s">
        <v>1009</v>
      </c>
      <c r="E26" s="130"/>
      <c r="F26" s="131"/>
      <c r="G26" s="131"/>
      <c r="H26" s="131"/>
      <c r="I26" s="131"/>
      <c r="J26" s="131"/>
      <c r="K26" s="131"/>
      <c r="L26" s="132"/>
    </row>
    <row r="27" spans="1:13" x14ac:dyDescent="0.25">
      <c r="A27" s="277" t="s">
        <v>1009</v>
      </c>
      <c r="E27" s="130"/>
      <c r="F27" s="131"/>
      <c r="G27" s="131"/>
      <c r="H27" s="131"/>
      <c r="I27" s="131"/>
      <c r="J27" s="131"/>
      <c r="K27" s="131"/>
      <c r="L27" s="132"/>
    </row>
    <row r="28" spans="1:13" ht="15.75" thickBot="1" x14ac:dyDescent="0.3">
      <c r="A28" s="277" t="s">
        <v>1009</v>
      </c>
      <c r="E28" s="133"/>
      <c r="F28" s="134"/>
      <c r="G28" s="134"/>
      <c r="H28" s="134"/>
      <c r="I28" s="134"/>
      <c r="J28" s="134"/>
      <c r="K28" s="134"/>
      <c r="L28" s="135"/>
    </row>
    <row r="29" spans="1:13" x14ac:dyDescent="0.25">
      <c r="A29" s="277" t="s">
        <v>1009</v>
      </c>
    </row>
    <row r="30" spans="1:13" ht="15.75" thickBot="1" x14ac:dyDescent="0.3">
      <c r="A30" s="277" t="s">
        <v>1009</v>
      </c>
      <c r="E30" s="137" t="s">
        <v>517</v>
      </c>
      <c r="F30" s="137"/>
      <c r="G30" s="838" t="s">
        <v>519</v>
      </c>
      <c r="H30" s="838"/>
      <c r="I30" s="838"/>
      <c r="J30" s="838"/>
      <c r="K30" s="138" t="s">
        <v>506</v>
      </c>
      <c r="L30" s="140"/>
      <c r="M30" s="139" t="s">
        <v>437</v>
      </c>
    </row>
    <row r="31" spans="1:13" x14ac:dyDescent="0.25">
      <c r="A31" s="277" t="s">
        <v>1009</v>
      </c>
      <c r="E31" s="137" t="s">
        <v>518</v>
      </c>
      <c r="F31" s="137"/>
      <c r="G31" s="837" t="s">
        <v>520</v>
      </c>
      <c r="H31" s="837"/>
      <c r="I31" s="837"/>
      <c r="J31" s="837"/>
      <c r="K31" s="138"/>
      <c r="L31" s="141"/>
      <c r="M31" s="136"/>
    </row>
    <row r="32" spans="1:13" x14ac:dyDescent="0.25">
      <c r="A32" s="277" t="s">
        <v>1009</v>
      </c>
      <c r="L32" s="142"/>
    </row>
    <row r="33" spans="1:13" ht="15.75" thickBot="1" x14ac:dyDescent="0.3">
      <c r="A33" s="277" t="s">
        <v>1009</v>
      </c>
      <c r="E33" s="137" t="s">
        <v>521</v>
      </c>
      <c r="F33" s="137"/>
      <c r="G33" s="838" t="s">
        <v>524</v>
      </c>
      <c r="H33" s="838"/>
      <c r="I33" s="838"/>
      <c r="J33" s="838"/>
      <c r="K33" s="138" t="s">
        <v>506</v>
      </c>
      <c r="L33" s="140"/>
      <c r="M33" s="139" t="s">
        <v>437</v>
      </c>
    </row>
    <row r="34" spans="1:13" x14ac:dyDescent="0.25">
      <c r="A34" s="277" t="s">
        <v>1009</v>
      </c>
      <c r="E34" s="137" t="s">
        <v>522</v>
      </c>
      <c r="F34" s="137"/>
      <c r="G34" s="837" t="s">
        <v>525</v>
      </c>
      <c r="H34" s="837"/>
      <c r="I34" s="837"/>
      <c r="J34" s="837"/>
      <c r="K34" s="138"/>
      <c r="L34" s="141"/>
      <c r="M34" s="136"/>
    </row>
    <row r="35" spans="1:13" x14ac:dyDescent="0.25">
      <c r="A35" s="277" t="s">
        <v>1009</v>
      </c>
      <c r="E35" s="137"/>
    </row>
    <row r="36" spans="1:13" ht="15.75" thickBot="1" x14ac:dyDescent="0.3">
      <c r="A36" s="277" t="s">
        <v>1009</v>
      </c>
      <c r="E36" s="137" t="s">
        <v>523</v>
      </c>
      <c r="F36" s="137"/>
      <c r="G36" s="838" t="s">
        <v>526</v>
      </c>
      <c r="H36" s="838"/>
      <c r="I36" s="838"/>
      <c r="J36" s="838"/>
      <c r="K36" s="138" t="s">
        <v>506</v>
      </c>
      <c r="L36" s="140"/>
      <c r="M36" s="139" t="s">
        <v>437</v>
      </c>
    </row>
    <row r="37" spans="1:13" x14ac:dyDescent="0.25">
      <c r="A37" s="277" t="s">
        <v>1009</v>
      </c>
      <c r="E37" s="137"/>
      <c r="F37" s="137"/>
      <c r="G37" s="837" t="s">
        <v>525</v>
      </c>
      <c r="H37" s="837"/>
      <c r="I37" s="837"/>
      <c r="J37" s="837"/>
      <c r="K37" s="138"/>
      <c r="L37" s="141"/>
      <c r="M37" s="136"/>
    </row>
    <row r="38" spans="1:13" x14ac:dyDescent="0.25">
      <c r="A38" s="277" t="s">
        <v>1009</v>
      </c>
      <c r="E38" s="137"/>
    </row>
    <row r="39" spans="1:13" x14ac:dyDescent="0.25">
      <c r="A39" s="364" t="s">
        <v>1326</v>
      </c>
      <c r="B39" s="263" t="s">
        <v>1317</v>
      </c>
      <c r="C39" s="258" t="s">
        <v>1246</v>
      </c>
      <c r="E39" s="914" t="s">
        <v>1352</v>
      </c>
    </row>
    <row r="41" spans="1:13" x14ac:dyDescent="0.25">
      <c r="B41" s="263"/>
      <c r="C41" s="258"/>
    </row>
  </sheetData>
  <mergeCells count="30">
    <mergeCell ref="K12:K13"/>
    <mergeCell ref="L12:L13"/>
    <mergeCell ref="G33:J33"/>
    <mergeCell ref="G34:J34"/>
    <mergeCell ref="G36:J36"/>
    <mergeCell ref="G37:J37"/>
    <mergeCell ref="G30:J30"/>
    <mergeCell ref="G31:J31"/>
    <mergeCell ref="E10:H10"/>
    <mergeCell ref="I10:J10"/>
    <mergeCell ref="H12:J12"/>
    <mergeCell ref="E12:E13"/>
    <mergeCell ref="F12:F13"/>
    <mergeCell ref="G12:G13"/>
    <mergeCell ref="E2:H2"/>
    <mergeCell ref="I2:J2"/>
    <mergeCell ref="E8:H8"/>
    <mergeCell ref="I8:J8"/>
    <mergeCell ref="E9:H9"/>
    <mergeCell ref="I9:J9"/>
    <mergeCell ref="E3:H3"/>
    <mergeCell ref="I3:J3"/>
    <mergeCell ref="E4:H4"/>
    <mergeCell ref="I4:J4"/>
    <mergeCell ref="E5:H5"/>
    <mergeCell ref="I5:J5"/>
    <mergeCell ref="E6:H6"/>
    <mergeCell ref="I6:J6"/>
    <mergeCell ref="E7:H7"/>
    <mergeCell ref="I7:J7"/>
  </mergeCells>
  <pageMargins left="0.70866141732283472" right="0.70866141732283472" top="0.74803149606299213" bottom="0.74803149606299213" header="0.31496062992125984" footer="0.31496062992125984"/>
  <pageSetup paperSize="3" fitToHeight="0" orientation="landscape" r:id="rId1"/>
  <headerFooter>
    <oddFooter>&amp;L&amp;F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249977111117893"/>
    <pageSetUpPr fitToPage="1"/>
  </sheetPr>
  <dimension ref="A1:G26"/>
  <sheetViews>
    <sheetView workbookViewId="0">
      <selection activeCell="B1" sqref="B1:C1048576"/>
    </sheetView>
  </sheetViews>
  <sheetFormatPr defaultColWidth="9.140625" defaultRowHeight="11.25" x14ac:dyDescent="0.2"/>
  <cols>
    <col min="1" max="1" width="9.5703125" style="364" customWidth="1"/>
    <col min="2" max="2" width="9.5703125" style="277" hidden="1" customWidth="1"/>
    <col min="3" max="3" width="27" style="260" hidden="1" customWidth="1"/>
    <col min="4" max="4" width="2.7109375" style="19" customWidth="1"/>
    <col min="5" max="5" width="77.28515625" style="19" customWidth="1"/>
    <col min="6" max="7" width="45.7109375" style="19" customWidth="1"/>
    <col min="8" max="8" width="51.28515625" style="19" customWidth="1"/>
    <col min="9" max="16384" width="9.140625" style="19"/>
  </cols>
  <sheetData>
    <row r="1" spans="1:7" ht="22.5" x14ac:dyDescent="0.2">
      <c r="A1" s="326" t="s">
        <v>1011</v>
      </c>
      <c r="B1" s="276" t="s">
        <v>1027</v>
      </c>
      <c r="C1" s="264" t="s">
        <v>1010</v>
      </c>
    </row>
    <row r="2" spans="1:7" x14ac:dyDescent="0.2">
      <c r="A2" s="364" t="s">
        <v>1009</v>
      </c>
      <c r="B2" s="263"/>
      <c r="C2" s="258"/>
      <c r="E2" s="604" t="s">
        <v>254</v>
      </c>
      <c r="F2" s="605"/>
      <c r="G2" s="605"/>
    </row>
    <row r="3" spans="1:7" ht="15" x14ac:dyDescent="0.25">
      <c r="A3" s="364" t="s">
        <v>1009</v>
      </c>
      <c r="B3" s="258"/>
      <c r="C3" s="258"/>
      <c r="E3" s="109" t="s">
        <v>255</v>
      </c>
      <c r="F3" s="599"/>
      <c r="G3" s="600"/>
    </row>
    <row r="4" spans="1:7" ht="15" x14ac:dyDescent="0.25">
      <c r="A4" s="364" t="s">
        <v>1009</v>
      </c>
      <c r="B4" s="263"/>
      <c r="C4" s="258"/>
      <c r="E4" s="109" t="s">
        <v>256</v>
      </c>
      <c r="F4" s="599"/>
      <c r="G4" s="600"/>
    </row>
    <row r="5" spans="1:7" x14ac:dyDescent="0.2">
      <c r="A5" s="364" t="s">
        <v>1009</v>
      </c>
      <c r="B5" s="263"/>
      <c r="C5" s="258"/>
    </row>
    <row r="6" spans="1:7" x14ac:dyDescent="0.2">
      <c r="A6" s="364" t="s">
        <v>1009</v>
      </c>
      <c r="B6" s="263"/>
      <c r="C6" s="258"/>
      <c r="E6" s="601" t="s">
        <v>257</v>
      </c>
      <c r="F6" s="602"/>
      <c r="G6" s="603"/>
    </row>
    <row r="7" spans="1:7" x14ac:dyDescent="0.2">
      <c r="A7" s="364" t="s">
        <v>1009</v>
      </c>
      <c r="B7" s="263"/>
      <c r="C7" s="258"/>
      <c r="E7" s="21" t="s">
        <v>258</v>
      </c>
      <c r="F7" s="22" t="s">
        <v>259</v>
      </c>
      <c r="G7" s="23" t="s">
        <v>160</v>
      </c>
    </row>
    <row r="8" spans="1:7" ht="15" x14ac:dyDescent="0.25">
      <c r="A8" s="364" t="s">
        <v>1009</v>
      </c>
      <c r="B8" s="263"/>
      <c r="C8" s="258"/>
      <c r="E8" s="109" t="s">
        <v>260</v>
      </c>
      <c r="F8" s="105"/>
      <c r="G8" s="106"/>
    </row>
    <row r="9" spans="1:7" ht="15.75" thickBot="1" x14ac:dyDescent="0.3">
      <c r="A9" s="364" t="s">
        <v>1009</v>
      </c>
      <c r="B9" s="263"/>
      <c r="C9" s="258"/>
      <c r="E9" s="109" t="s">
        <v>261</v>
      </c>
      <c r="F9" s="107"/>
      <c r="G9" s="108"/>
    </row>
    <row r="10" spans="1:7" s="26" customFormat="1" ht="12" thickBot="1" x14ac:dyDescent="0.25">
      <c r="A10" s="364" t="s">
        <v>1009</v>
      </c>
      <c r="B10" s="263"/>
      <c r="C10" s="258"/>
      <c r="E10" s="24"/>
      <c r="F10" s="25"/>
      <c r="G10" s="25"/>
    </row>
    <row r="11" spans="1:7" s="26" customFormat="1" x14ac:dyDescent="0.2">
      <c r="A11" s="364" t="s">
        <v>1009</v>
      </c>
      <c r="B11" s="263"/>
      <c r="C11" s="258"/>
      <c r="E11" s="589" t="s">
        <v>84</v>
      </c>
      <c r="F11" s="590"/>
      <c r="G11" s="591"/>
    </row>
    <row r="12" spans="1:7" s="26" customFormat="1" ht="35.25" customHeight="1" x14ac:dyDescent="0.2">
      <c r="A12" s="364" t="s">
        <v>1009</v>
      </c>
      <c r="B12" s="263"/>
      <c r="C12" s="258"/>
      <c r="E12" s="596" t="s">
        <v>380</v>
      </c>
      <c r="F12" s="597"/>
      <c r="G12" s="598"/>
    </row>
    <row r="13" spans="1:7" s="26" customFormat="1" ht="12" thickBot="1" x14ac:dyDescent="0.25">
      <c r="A13" s="364" t="s">
        <v>1009</v>
      </c>
      <c r="B13" s="263"/>
      <c r="C13" s="258"/>
      <c r="E13" s="24"/>
      <c r="F13" s="25"/>
      <c r="G13" s="25"/>
    </row>
    <row r="14" spans="1:7" s="26" customFormat="1" x14ac:dyDescent="0.2">
      <c r="A14" s="364" t="s">
        <v>1009</v>
      </c>
      <c r="B14" s="263"/>
      <c r="C14" s="258"/>
      <c r="E14" s="589" t="s">
        <v>262</v>
      </c>
      <c r="F14" s="590"/>
      <c r="G14" s="591"/>
    </row>
    <row r="15" spans="1:7" s="26" customFormat="1" ht="72" customHeight="1" thickBot="1" x14ac:dyDescent="0.25">
      <c r="A15" s="364" t="s">
        <v>1159</v>
      </c>
      <c r="B15" s="263"/>
      <c r="C15" s="258"/>
      <c r="E15" s="606" t="s">
        <v>1136</v>
      </c>
      <c r="F15" s="607"/>
      <c r="G15" s="608"/>
    </row>
    <row r="16" spans="1:7" s="26" customFormat="1" ht="12" thickBot="1" x14ac:dyDescent="0.25">
      <c r="A16" s="364" t="s">
        <v>1009</v>
      </c>
      <c r="B16" s="263"/>
      <c r="C16" s="258"/>
      <c r="E16" s="24"/>
      <c r="F16" s="25"/>
      <c r="G16" s="25"/>
    </row>
    <row r="17" spans="1:7" x14ac:dyDescent="0.2">
      <c r="A17" s="364" t="s">
        <v>1009</v>
      </c>
      <c r="B17" s="263"/>
      <c r="C17" s="258"/>
      <c r="E17" s="589" t="s">
        <v>378</v>
      </c>
      <c r="F17" s="590"/>
      <c r="G17" s="591"/>
    </row>
    <row r="18" spans="1:7" ht="15" x14ac:dyDescent="0.2">
      <c r="A18" s="364" t="s">
        <v>1009</v>
      </c>
      <c r="B18" s="263"/>
      <c r="C18" s="258"/>
      <c r="E18" s="103" t="s">
        <v>348</v>
      </c>
      <c r="F18" s="592" t="s">
        <v>366</v>
      </c>
      <c r="G18" s="593"/>
    </row>
    <row r="19" spans="1:7" ht="15" customHeight="1" thickBot="1" x14ac:dyDescent="0.25">
      <c r="A19" s="364" t="s">
        <v>1009</v>
      </c>
      <c r="B19" s="263"/>
      <c r="C19" s="258"/>
      <c r="E19" s="104" t="s">
        <v>349</v>
      </c>
      <c r="F19" s="594" t="s">
        <v>379</v>
      </c>
      <c r="G19" s="595"/>
    </row>
    <row r="20" spans="1:7" ht="15" x14ac:dyDescent="0.25">
      <c r="A20" s="364" t="s">
        <v>1009</v>
      </c>
      <c r="B20" s="263"/>
      <c r="C20" s="258"/>
      <c r="E20"/>
      <c r="F20"/>
      <c r="G20"/>
    </row>
    <row r="21" spans="1:7" ht="30.4" customHeight="1" x14ac:dyDescent="0.2">
      <c r="A21" s="364" t="s">
        <v>1009</v>
      </c>
      <c r="B21" s="263"/>
      <c r="C21" s="258"/>
      <c r="E21" s="596" t="s">
        <v>350</v>
      </c>
      <c r="F21" s="597"/>
      <c r="G21" s="598"/>
    </row>
    <row r="22" spans="1:7" ht="15" x14ac:dyDescent="0.25">
      <c r="A22" s="364" t="s">
        <v>1009</v>
      </c>
      <c r="B22" s="263"/>
      <c r="C22" s="258"/>
      <c r="E22"/>
      <c r="F22"/>
      <c r="G22"/>
    </row>
    <row r="23" spans="1:7" ht="15" x14ac:dyDescent="0.25">
      <c r="A23" s="364" t="s">
        <v>1009</v>
      </c>
      <c r="B23" s="263"/>
      <c r="C23" s="258"/>
      <c r="E23" s="90" t="s">
        <v>353</v>
      </c>
      <c r="F23"/>
      <c r="G23"/>
    </row>
    <row r="24" spans="1:7" ht="15" x14ac:dyDescent="0.25">
      <c r="A24" s="364" t="s">
        <v>1009</v>
      </c>
      <c r="B24" s="263"/>
      <c r="C24" s="258"/>
      <c r="E24" s="91" t="s">
        <v>351</v>
      </c>
      <c r="F24"/>
      <c r="G24"/>
    </row>
    <row r="25" spans="1:7" ht="15" x14ac:dyDescent="0.25">
      <c r="A25" s="364" t="s">
        <v>1009</v>
      </c>
      <c r="B25" s="263"/>
      <c r="C25" s="258"/>
      <c r="E25" s="87" t="s">
        <v>352</v>
      </c>
      <c r="F25"/>
      <c r="G25"/>
    </row>
    <row r="26" spans="1:7" ht="15" x14ac:dyDescent="0.25">
      <c r="A26" s="364" t="s">
        <v>1009</v>
      </c>
      <c r="B26" s="263"/>
      <c r="C26" s="258"/>
      <c r="E26" s="92" t="s">
        <v>354</v>
      </c>
      <c r="F26"/>
      <c r="G26"/>
    </row>
  </sheetData>
  <mergeCells count="12">
    <mergeCell ref="F3:G3"/>
    <mergeCell ref="E2:G2"/>
    <mergeCell ref="E11:G11"/>
    <mergeCell ref="E14:G14"/>
    <mergeCell ref="E15:G15"/>
    <mergeCell ref="E17:G17"/>
    <mergeCell ref="F18:G18"/>
    <mergeCell ref="F19:G19"/>
    <mergeCell ref="E21:G21"/>
    <mergeCell ref="F4:G4"/>
    <mergeCell ref="E6:G6"/>
    <mergeCell ref="E12:G12"/>
  </mergeCells>
  <pageMargins left="0.70866141732283472" right="0.70866141732283472" top="0.74803149606299213" bottom="0.74803149606299213" header="0.31496062992125984" footer="0.31496062992125984"/>
  <pageSetup paperSize="3" fitToHeight="0" orientation="landscape" r:id="rId1"/>
  <headerFooter>
    <oddFooter>&amp;L&amp;F</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9" tint="0.39997558519241921"/>
    <pageSetUpPr fitToPage="1"/>
  </sheetPr>
  <dimension ref="A1:Q36"/>
  <sheetViews>
    <sheetView zoomScale="130" zoomScaleNormal="130" workbookViewId="0">
      <selection activeCell="S25" sqref="S25"/>
    </sheetView>
  </sheetViews>
  <sheetFormatPr defaultColWidth="9.140625" defaultRowHeight="12.75" x14ac:dyDescent="0.25"/>
  <cols>
    <col min="1" max="1" width="9.5703125" style="277" customWidth="1"/>
    <col min="2" max="2" width="12.42578125" style="277" hidden="1" customWidth="1"/>
    <col min="3" max="3" width="27" style="306" hidden="1" customWidth="1"/>
    <col min="4" max="4" width="2.7109375" style="138" customWidth="1"/>
    <col min="5" max="5" width="14.42578125" style="138" bestFit="1" customWidth="1"/>
    <col min="6" max="16384" width="9.140625" style="138"/>
  </cols>
  <sheetData>
    <row r="1" spans="1:17" ht="23.25" thickBot="1" x14ac:dyDescent="0.3">
      <c r="A1" s="276" t="s">
        <v>1011</v>
      </c>
      <c r="B1" s="276" t="s">
        <v>1027</v>
      </c>
      <c r="C1" s="264" t="s">
        <v>1010</v>
      </c>
    </row>
    <row r="2" spans="1:17" ht="15" customHeight="1" x14ac:dyDescent="0.25">
      <c r="A2" s="277" t="s">
        <v>1009</v>
      </c>
      <c r="E2" s="849" t="s">
        <v>555</v>
      </c>
      <c r="F2" s="850"/>
      <c r="G2" s="850"/>
      <c r="H2" s="850"/>
      <c r="I2" s="850"/>
      <c r="J2" s="851"/>
      <c r="K2" s="852" t="s">
        <v>556</v>
      </c>
      <c r="L2" s="850"/>
      <c r="M2" s="850"/>
      <c r="N2" s="850"/>
      <c r="O2" s="853"/>
    </row>
    <row r="3" spans="1:17" ht="15" x14ac:dyDescent="0.25">
      <c r="A3" s="277" t="s">
        <v>1009</v>
      </c>
      <c r="B3" s="306"/>
      <c r="E3" s="854" t="s">
        <v>538</v>
      </c>
      <c r="F3" s="547"/>
      <c r="G3" s="547"/>
      <c r="H3" s="546"/>
      <c r="I3" s="855"/>
      <c r="J3" s="859"/>
      <c r="K3" s="546" t="s">
        <v>538</v>
      </c>
      <c r="L3" s="859"/>
      <c r="M3" s="546"/>
      <c r="N3" s="547"/>
      <c r="O3" s="548"/>
    </row>
    <row r="4" spans="1:17" ht="15" x14ac:dyDescent="0.25">
      <c r="A4" s="277" t="s">
        <v>1009</v>
      </c>
      <c r="E4" s="854" t="s">
        <v>539</v>
      </c>
      <c r="F4" s="547"/>
      <c r="G4" s="855"/>
      <c r="H4" s="862"/>
      <c r="I4" s="855"/>
      <c r="J4" s="859"/>
      <c r="K4" s="546" t="s">
        <v>539</v>
      </c>
      <c r="L4" s="859"/>
      <c r="M4" s="546"/>
      <c r="N4" s="855"/>
      <c r="O4" s="858"/>
    </row>
    <row r="5" spans="1:17" ht="15" x14ac:dyDescent="0.25">
      <c r="A5" s="277" t="s">
        <v>1009</v>
      </c>
      <c r="E5" s="854" t="s">
        <v>540</v>
      </c>
      <c r="F5" s="547"/>
      <c r="G5" s="855"/>
      <c r="H5" s="862"/>
      <c r="I5" s="855"/>
      <c r="J5" s="859"/>
      <c r="K5" s="546" t="s">
        <v>548</v>
      </c>
      <c r="L5" s="859"/>
      <c r="M5" s="546"/>
      <c r="N5" s="855"/>
      <c r="O5" s="858"/>
    </row>
    <row r="6" spans="1:17" ht="15" x14ac:dyDescent="0.25">
      <c r="A6" s="277" t="s">
        <v>1009</v>
      </c>
      <c r="E6" s="854" t="s">
        <v>541</v>
      </c>
      <c r="F6" s="547"/>
      <c r="G6" s="855"/>
      <c r="H6" s="862"/>
      <c r="I6" s="855"/>
      <c r="J6" s="859"/>
      <c r="K6" s="546" t="s">
        <v>549</v>
      </c>
      <c r="L6" s="859"/>
      <c r="M6" s="546"/>
      <c r="N6" s="855"/>
      <c r="O6" s="858"/>
    </row>
    <row r="7" spans="1:17" ht="15" x14ac:dyDescent="0.25">
      <c r="A7" s="277" t="s">
        <v>1009</v>
      </c>
      <c r="E7" s="854" t="s">
        <v>542</v>
      </c>
      <c r="F7" s="547"/>
      <c r="G7" s="855"/>
      <c r="H7" s="143"/>
      <c r="I7" s="145" t="s">
        <v>546</v>
      </c>
      <c r="J7" s="146"/>
      <c r="K7" s="546" t="s">
        <v>9</v>
      </c>
      <c r="L7" s="859"/>
      <c r="M7" s="546"/>
      <c r="N7" s="855"/>
      <c r="O7" s="858"/>
    </row>
    <row r="8" spans="1:17" ht="15" x14ac:dyDescent="0.25">
      <c r="A8" s="277" t="s">
        <v>1009</v>
      </c>
      <c r="E8" s="854" t="s">
        <v>543</v>
      </c>
      <c r="F8" s="547"/>
      <c r="G8" s="855"/>
      <c r="H8" s="143"/>
      <c r="I8" s="547"/>
      <c r="J8" s="859"/>
      <c r="K8" s="546" t="s">
        <v>552</v>
      </c>
      <c r="L8" s="859"/>
      <c r="M8" s="546"/>
      <c r="N8" s="855"/>
      <c r="O8" s="858"/>
    </row>
    <row r="9" spans="1:17" ht="15" x14ac:dyDescent="0.25">
      <c r="A9" s="277" t="s">
        <v>1009</v>
      </c>
      <c r="E9" s="854" t="s">
        <v>544</v>
      </c>
      <c r="F9" s="547"/>
      <c r="G9" s="855"/>
      <c r="H9" s="143"/>
      <c r="I9" s="145" t="s">
        <v>547</v>
      </c>
      <c r="J9" s="146"/>
      <c r="K9" s="546" t="s">
        <v>550</v>
      </c>
      <c r="L9" s="859"/>
      <c r="M9" s="146"/>
      <c r="N9" s="146" t="s">
        <v>553</v>
      </c>
      <c r="O9" s="147"/>
    </row>
    <row r="10" spans="1:17" ht="15.75" thickBot="1" x14ac:dyDescent="0.3">
      <c r="A10" s="277" t="s">
        <v>1009</v>
      </c>
      <c r="E10" s="856" t="s">
        <v>545</v>
      </c>
      <c r="F10" s="568"/>
      <c r="G10" s="857"/>
      <c r="H10" s="144"/>
      <c r="I10" s="568"/>
      <c r="J10" s="861"/>
      <c r="K10" s="860" t="s">
        <v>551</v>
      </c>
      <c r="L10" s="861"/>
      <c r="M10" s="148"/>
      <c r="N10" s="148" t="s">
        <v>554</v>
      </c>
      <c r="O10" s="149"/>
    </row>
    <row r="11" spans="1:17" ht="13.5" thickBot="1" x14ac:dyDescent="0.3">
      <c r="A11" s="277" t="s">
        <v>1009</v>
      </c>
    </row>
    <row r="12" spans="1:17" ht="13.5" thickBot="1" x14ac:dyDescent="0.3">
      <c r="A12" s="364" t="s">
        <v>1326</v>
      </c>
      <c r="B12" s="263" t="s">
        <v>1317</v>
      </c>
      <c r="C12" s="258" t="s">
        <v>1263</v>
      </c>
      <c r="G12" s="496"/>
      <c r="H12" s="939" t="s">
        <v>1258</v>
      </c>
      <c r="I12" s="940"/>
      <c r="J12" s="865" t="s">
        <v>1257</v>
      </c>
      <c r="K12" s="866"/>
      <c r="L12" s="866"/>
      <c r="M12" s="866"/>
      <c r="N12" s="866"/>
      <c r="O12" s="866"/>
      <c r="P12" s="866"/>
      <c r="Q12" s="867"/>
    </row>
    <row r="13" spans="1:17" x14ac:dyDescent="0.25">
      <c r="A13" s="364" t="s">
        <v>1326</v>
      </c>
      <c r="B13" s="263" t="s">
        <v>1317</v>
      </c>
      <c r="C13" s="258" t="s">
        <v>1264</v>
      </c>
      <c r="E13" s="190" t="s">
        <v>527</v>
      </c>
      <c r="F13" s="852" t="s">
        <v>528</v>
      </c>
      <c r="G13" s="853"/>
      <c r="H13" s="941" t="s">
        <v>1255</v>
      </c>
      <c r="I13" s="942" t="s">
        <v>1256</v>
      </c>
      <c r="J13" s="487" t="s">
        <v>529</v>
      </c>
      <c r="K13" s="191" t="s">
        <v>530</v>
      </c>
      <c r="L13" s="191" t="s">
        <v>531</v>
      </c>
      <c r="M13" s="191" t="s">
        <v>532</v>
      </c>
      <c r="N13" s="191" t="s">
        <v>533</v>
      </c>
      <c r="O13" s="191" t="s">
        <v>534</v>
      </c>
      <c r="P13" s="191" t="s">
        <v>535</v>
      </c>
      <c r="Q13" s="192" t="s">
        <v>536</v>
      </c>
    </row>
    <row r="14" spans="1:17" x14ac:dyDescent="0.25">
      <c r="A14" s="364" t="s">
        <v>1326</v>
      </c>
      <c r="B14" s="263" t="s">
        <v>1317</v>
      </c>
      <c r="C14" s="258" t="s">
        <v>1264</v>
      </c>
      <c r="E14" s="130">
        <v>10</v>
      </c>
      <c r="F14" s="863"/>
      <c r="G14" s="864"/>
      <c r="H14" s="918" t="s">
        <v>1260</v>
      </c>
      <c r="I14" s="919">
        <v>45</v>
      </c>
      <c r="J14" s="495"/>
      <c r="K14" s="131"/>
      <c r="L14" s="131"/>
      <c r="M14" s="131"/>
      <c r="N14" s="131"/>
      <c r="O14" s="131"/>
      <c r="P14" s="131"/>
      <c r="Q14" s="132"/>
    </row>
    <row r="15" spans="1:17" x14ac:dyDescent="0.25">
      <c r="A15" s="364" t="s">
        <v>1326</v>
      </c>
      <c r="B15" s="263" t="s">
        <v>1317</v>
      </c>
      <c r="C15" s="258" t="s">
        <v>1264</v>
      </c>
      <c r="E15" s="130">
        <v>15</v>
      </c>
      <c r="F15" s="863"/>
      <c r="G15" s="864"/>
      <c r="H15" s="918" t="s">
        <v>1260</v>
      </c>
      <c r="I15" s="919">
        <v>45</v>
      </c>
      <c r="J15" s="495"/>
      <c r="K15" s="131"/>
      <c r="L15" s="131"/>
      <c r="M15" s="131"/>
      <c r="N15" s="131"/>
      <c r="O15" s="131"/>
      <c r="P15" s="131"/>
      <c r="Q15" s="132"/>
    </row>
    <row r="16" spans="1:17" x14ac:dyDescent="0.25">
      <c r="A16" s="364" t="s">
        <v>1326</v>
      </c>
      <c r="B16" s="263" t="s">
        <v>1317</v>
      </c>
      <c r="C16" s="258" t="s">
        <v>1262</v>
      </c>
      <c r="E16" s="130">
        <v>20</v>
      </c>
      <c r="F16" s="863"/>
      <c r="G16" s="864"/>
      <c r="H16" s="918" t="s">
        <v>1260</v>
      </c>
      <c r="I16" s="919">
        <v>45</v>
      </c>
      <c r="J16" s="495"/>
      <c r="K16" s="131"/>
      <c r="L16" s="131"/>
      <c r="M16" s="131"/>
      <c r="N16" s="131"/>
      <c r="O16" s="131"/>
      <c r="P16" s="131"/>
      <c r="Q16" s="870"/>
    </row>
    <row r="17" spans="1:17" x14ac:dyDescent="0.25">
      <c r="A17" s="364" t="s">
        <v>1326</v>
      </c>
      <c r="B17" s="263" t="s">
        <v>1317</v>
      </c>
      <c r="C17" s="258" t="s">
        <v>1262</v>
      </c>
      <c r="E17" s="130">
        <v>25</v>
      </c>
      <c r="F17" s="863"/>
      <c r="G17" s="864"/>
      <c r="H17" s="918" t="s">
        <v>1260</v>
      </c>
      <c r="I17" s="919">
        <v>45</v>
      </c>
      <c r="J17" s="495"/>
      <c r="K17" s="131"/>
      <c r="L17" s="131"/>
      <c r="M17" s="131"/>
      <c r="N17" s="131"/>
      <c r="O17" s="131"/>
      <c r="P17" s="131"/>
      <c r="Q17" s="871"/>
    </row>
    <row r="18" spans="1:17" x14ac:dyDescent="0.25">
      <c r="A18" s="364" t="s">
        <v>1326</v>
      </c>
      <c r="B18" s="263" t="s">
        <v>1317</v>
      </c>
      <c r="C18" s="258" t="s">
        <v>1262</v>
      </c>
      <c r="E18" s="130">
        <v>30</v>
      </c>
      <c r="F18" s="863"/>
      <c r="G18" s="864"/>
      <c r="H18" s="918" t="s">
        <v>1260</v>
      </c>
      <c r="I18" s="919">
        <v>45</v>
      </c>
      <c r="J18" s="495"/>
      <c r="K18" s="131"/>
      <c r="L18" s="131"/>
      <c r="M18" s="131"/>
      <c r="N18" s="131"/>
      <c r="O18" s="131"/>
      <c r="P18" s="868"/>
      <c r="Q18" s="871"/>
    </row>
    <row r="19" spans="1:17" x14ac:dyDescent="0.25">
      <c r="A19" s="364" t="s">
        <v>1326</v>
      </c>
      <c r="B19" s="263" t="s">
        <v>1317</v>
      </c>
      <c r="C19" s="258" t="s">
        <v>1262</v>
      </c>
      <c r="E19" s="130">
        <v>35</v>
      </c>
      <c r="F19" s="863"/>
      <c r="G19" s="864"/>
      <c r="H19" s="918" t="s">
        <v>1260</v>
      </c>
      <c r="I19" s="919">
        <v>45</v>
      </c>
      <c r="J19" s="495"/>
      <c r="K19" s="131"/>
      <c r="L19" s="131"/>
      <c r="M19" s="131"/>
      <c r="N19" s="131"/>
      <c r="O19" s="131"/>
      <c r="P19" s="869"/>
      <c r="Q19" s="871"/>
    </row>
    <row r="20" spans="1:17" x14ac:dyDescent="0.25">
      <c r="A20" s="364" t="s">
        <v>1326</v>
      </c>
      <c r="B20" s="263" t="s">
        <v>1317</v>
      </c>
      <c r="C20" s="258" t="s">
        <v>1262</v>
      </c>
      <c r="E20" s="130">
        <v>40</v>
      </c>
      <c r="F20" s="863"/>
      <c r="G20" s="864"/>
      <c r="H20" s="918" t="s">
        <v>1260</v>
      </c>
      <c r="I20" s="919">
        <v>45</v>
      </c>
      <c r="J20" s="495"/>
      <c r="K20" s="131"/>
      <c r="L20" s="131"/>
      <c r="M20" s="131"/>
      <c r="N20" s="131"/>
      <c r="O20" s="868"/>
      <c r="P20" s="869"/>
      <c r="Q20" s="871"/>
    </row>
    <row r="21" spans="1:17" x14ac:dyDescent="0.25">
      <c r="A21" s="364" t="s">
        <v>1326</v>
      </c>
      <c r="B21" s="263" t="s">
        <v>1317</v>
      </c>
      <c r="C21" s="258" t="s">
        <v>1262</v>
      </c>
      <c r="E21" s="130">
        <v>45</v>
      </c>
      <c r="F21" s="863"/>
      <c r="G21" s="864"/>
      <c r="H21" s="918" t="s">
        <v>1260</v>
      </c>
      <c r="I21" s="919">
        <v>45</v>
      </c>
      <c r="J21" s="495"/>
      <c r="K21" s="131"/>
      <c r="L21" s="131"/>
      <c r="M21" s="131"/>
      <c r="N21" s="131"/>
      <c r="O21" s="869"/>
      <c r="P21" s="869"/>
      <c r="Q21" s="871"/>
    </row>
    <row r="22" spans="1:17" x14ac:dyDescent="0.25">
      <c r="A22" s="364" t="s">
        <v>1326</v>
      </c>
      <c r="B22" s="263" t="s">
        <v>1317</v>
      </c>
      <c r="C22" s="258" t="s">
        <v>1262</v>
      </c>
      <c r="E22" s="130">
        <v>50</v>
      </c>
      <c r="F22" s="863"/>
      <c r="G22" s="864"/>
      <c r="H22" s="918" t="s">
        <v>1260</v>
      </c>
      <c r="I22" s="919">
        <v>45</v>
      </c>
      <c r="J22" s="495"/>
      <c r="K22" s="131"/>
      <c r="L22" s="131"/>
      <c r="M22" s="131"/>
      <c r="N22" s="868"/>
      <c r="O22" s="869"/>
      <c r="P22" s="869"/>
      <c r="Q22" s="871"/>
    </row>
    <row r="23" spans="1:17" x14ac:dyDescent="0.25">
      <c r="A23" s="364" t="s">
        <v>1326</v>
      </c>
      <c r="B23" s="263" t="s">
        <v>1317</v>
      </c>
      <c r="C23" s="258" t="s">
        <v>1262</v>
      </c>
      <c r="E23" s="130">
        <v>55</v>
      </c>
      <c r="F23" s="863"/>
      <c r="G23" s="864"/>
      <c r="H23" s="918" t="s">
        <v>1260</v>
      </c>
      <c r="I23" s="919">
        <v>44</v>
      </c>
      <c r="J23" s="495"/>
      <c r="K23" s="131"/>
      <c r="L23" s="131"/>
      <c r="M23" s="131"/>
      <c r="N23" s="869"/>
      <c r="O23" s="869"/>
      <c r="P23" s="869"/>
      <c r="Q23" s="871"/>
    </row>
    <row r="24" spans="1:17" x14ac:dyDescent="0.25">
      <c r="A24" s="364" t="s">
        <v>1326</v>
      </c>
      <c r="B24" s="263" t="s">
        <v>1317</v>
      </c>
      <c r="C24" s="258" t="s">
        <v>1262</v>
      </c>
      <c r="E24" s="915">
        <v>60</v>
      </c>
      <c r="F24" s="916"/>
      <c r="G24" s="917"/>
      <c r="H24" s="918" t="s">
        <v>1260</v>
      </c>
      <c r="I24" s="919">
        <v>44</v>
      </c>
      <c r="J24" s="495"/>
      <c r="K24" s="131"/>
      <c r="L24" s="131"/>
      <c r="M24" s="868"/>
      <c r="N24" s="869"/>
      <c r="O24" s="869"/>
      <c r="P24" s="869"/>
      <c r="Q24" s="871"/>
    </row>
    <row r="25" spans="1:17" x14ac:dyDescent="0.25">
      <c r="A25" s="364" t="s">
        <v>1326</v>
      </c>
      <c r="B25" s="263" t="s">
        <v>1317</v>
      </c>
      <c r="C25" s="258" t="s">
        <v>1262</v>
      </c>
      <c r="E25" s="915">
        <v>65</v>
      </c>
      <c r="F25" s="920"/>
      <c r="G25" s="917"/>
      <c r="H25" s="918" t="s">
        <v>1261</v>
      </c>
      <c r="I25" s="919">
        <v>44</v>
      </c>
      <c r="J25" s="495"/>
      <c r="K25" s="131"/>
      <c r="L25" s="131"/>
      <c r="M25" s="869"/>
      <c r="N25" s="869"/>
      <c r="O25" s="869"/>
      <c r="P25" s="869"/>
      <c r="Q25" s="871"/>
    </row>
    <row r="26" spans="1:17" x14ac:dyDescent="0.25">
      <c r="A26" s="364" t="s">
        <v>1326</v>
      </c>
      <c r="B26" s="263" t="s">
        <v>1317</v>
      </c>
      <c r="C26" s="258" t="s">
        <v>1262</v>
      </c>
      <c r="E26" s="915">
        <v>70</v>
      </c>
      <c r="F26" s="920"/>
      <c r="G26" s="917"/>
      <c r="H26" s="918" t="s">
        <v>1261</v>
      </c>
      <c r="I26" s="919">
        <v>44</v>
      </c>
      <c r="J26" s="495"/>
      <c r="K26" s="131"/>
      <c r="L26" s="868"/>
      <c r="M26" s="869"/>
      <c r="N26" s="869"/>
      <c r="O26" s="869"/>
      <c r="P26" s="869"/>
      <c r="Q26" s="871"/>
    </row>
    <row r="27" spans="1:17" x14ac:dyDescent="0.25">
      <c r="A27" s="364" t="s">
        <v>1326</v>
      </c>
      <c r="B27" s="263" t="s">
        <v>1317</v>
      </c>
      <c r="C27" s="258" t="s">
        <v>1262</v>
      </c>
      <c r="E27" s="915">
        <v>75</v>
      </c>
      <c r="F27" s="920"/>
      <c r="G27" s="917"/>
      <c r="H27" s="918" t="s">
        <v>1261</v>
      </c>
      <c r="I27" s="919">
        <v>44</v>
      </c>
      <c r="J27" s="495"/>
      <c r="K27" s="131"/>
      <c r="L27" s="869"/>
      <c r="M27" s="869"/>
      <c r="N27" s="869"/>
      <c r="O27" s="869"/>
      <c r="P27" s="869"/>
      <c r="Q27" s="871"/>
    </row>
    <row r="28" spans="1:17" x14ac:dyDescent="0.25">
      <c r="A28" s="364" t="s">
        <v>1326</v>
      </c>
      <c r="B28" s="263" t="s">
        <v>1317</v>
      </c>
      <c r="C28" s="258" t="s">
        <v>1262</v>
      </c>
      <c r="E28" s="915">
        <v>80</v>
      </c>
      <c r="F28" s="920"/>
      <c r="G28" s="917"/>
      <c r="H28" s="918" t="s">
        <v>1261</v>
      </c>
      <c r="I28" s="919">
        <v>44</v>
      </c>
      <c r="J28" s="495"/>
      <c r="K28" s="868"/>
      <c r="L28" s="869"/>
      <c r="M28" s="869"/>
      <c r="N28" s="869"/>
      <c r="O28" s="869"/>
      <c r="P28" s="869"/>
      <c r="Q28" s="871"/>
    </row>
    <row r="29" spans="1:17" x14ac:dyDescent="0.25">
      <c r="A29" s="364" t="s">
        <v>1326</v>
      </c>
      <c r="B29" s="263" t="s">
        <v>1317</v>
      </c>
      <c r="C29" s="258" t="s">
        <v>1253</v>
      </c>
      <c r="E29" s="921">
        <v>85</v>
      </c>
      <c r="F29" s="922"/>
      <c r="G29" s="923"/>
      <c r="H29" s="918" t="s">
        <v>1261</v>
      </c>
      <c r="I29" s="924">
        <v>44</v>
      </c>
      <c r="J29" s="495"/>
      <c r="K29" s="869"/>
      <c r="L29" s="869"/>
      <c r="M29" s="869"/>
      <c r="N29" s="869"/>
      <c r="O29" s="869"/>
      <c r="P29" s="869"/>
      <c r="Q29" s="871"/>
    </row>
    <row r="30" spans="1:17" ht="13.5" thickBot="1" x14ac:dyDescent="0.3">
      <c r="A30" s="364" t="s">
        <v>1326</v>
      </c>
      <c r="B30" s="263" t="s">
        <v>1317</v>
      </c>
      <c r="C30" s="258" t="s">
        <v>1254</v>
      </c>
      <c r="E30" s="925" t="s">
        <v>537</v>
      </c>
      <c r="F30" s="926">
        <f>SUM(F14:G23)</f>
        <v>0</v>
      </c>
      <c r="G30" s="927">
        <f>SUM(F14:G29)</f>
        <v>0</v>
      </c>
      <c r="H30" s="928"/>
      <c r="I30" s="929"/>
      <c r="J30" s="497"/>
      <c r="K30" s="873"/>
      <c r="L30" s="873"/>
      <c r="M30" s="873"/>
      <c r="N30" s="873"/>
      <c r="O30" s="873"/>
      <c r="P30" s="873"/>
      <c r="Q30" s="872"/>
    </row>
    <row r="31" spans="1:17" ht="13.5" thickBot="1" x14ac:dyDescent="0.3">
      <c r="A31" s="364" t="s">
        <v>1326</v>
      </c>
      <c r="B31" s="263" t="s">
        <v>1317</v>
      </c>
      <c r="C31" s="258" t="s">
        <v>1271</v>
      </c>
      <c r="E31" s="930" t="s">
        <v>1266</v>
      </c>
      <c r="F31" s="931">
        <v>60</v>
      </c>
      <c r="G31" s="932">
        <v>72</v>
      </c>
      <c r="H31" s="933"/>
      <c r="I31" s="933"/>
    </row>
    <row r="32" spans="1:17" ht="13.5" thickBot="1" x14ac:dyDescent="0.3">
      <c r="A32" s="364" t="s">
        <v>1326</v>
      </c>
      <c r="B32" s="263" t="s">
        <v>1317</v>
      </c>
      <c r="C32" s="258" t="s">
        <v>1273</v>
      </c>
      <c r="E32" s="934" t="s">
        <v>1267</v>
      </c>
      <c r="F32" s="935">
        <f>F30/F31</f>
        <v>0</v>
      </c>
      <c r="G32" s="936">
        <f>G30/G31</f>
        <v>0</v>
      </c>
      <c r="H32" s="933"/>
      <c r="I32" s="937"/>
    </row>
    <row r="33" spans="1:9" ht="13.5" thickBot="1" x14ac:dyDescent="0.3">
      <c r="A33" s="364" t="s">
        <v>1326</v>
      </c>
      <c r="B33" s="263" t="s">
        <v>1317</v>
      </c>
      <c r="C33" s="258" t="s">
        <v>1272</v>
      </c>
      <c r="E33" s="930" t="s">
        <v>1268</v>
      </c>
      <c r="F33" s="931" t="s">
        <v>1269</v>
      </c>
      <c r="G33" s="932" t="s">
        <v>1270</v>
      </c>
      <c r="H33" s="933"/>
      <c r="I33" s="933"/>
    </row>
    <row r="34" spans="1:9" x14ac:dyDescent="0.25">
      <c r="A34" s="364" t="s">
        <v>1326</v>
      </c>
      <c r="B34" s="263" t="s">
        <v>1317</v>
      </c>
      <c r="C34" s="258" t="s">
        <v>1264</v>
      </c>
      <c r="E34" s="933"/>
      <c r="F34" s="933"/>
      <c r="G34" s="933"/>
      <c r="H34" s="938" t="s">
        <v>1259</v>
      </c>
      <c r="I34" s="933"/>
    </row>
    <row r="35" spans="1:9" ht="33.75" x14ac:dyDescent="0.25">
      <c r="B35" s="263" t="s">
        <v>1317</v>
      </c>
      <c r="C35" s="258" t="s">
        <v>1252</v>
      </c>
    </row>
    <row r="36" spans="1:9" ht="112.5" x14ac:dyDescent="0.25">
      <c r="B36" s="263" t="s">
        <v>1317</v>
      </c>
      <c r="C36" s="258" t="s">
        <v>1265</v>
      </c>
    </row>
  </sheetData>
  <mergeCells count="52">
    <mergeCell ref="F21:G21"/>
    <mergeCell ref="F22:G22"/>
    <mergeCell ref="F23:G23"/>
    <mergeCell ref="F24:F29"/>
    <mergeCell ref="Q16:Q30"/>
    <mergeCell ref="P18:P30"/>
    <mergeCell ref="H30:I30"/>
    <mergeCell ref="K28:K30"/>
    <mergeCell ref="L26:L30"/>
    <mergeCell ref="M24:M30"/>
    <mergeCell ref="O20:O30"/>
    <mergeCell ref="N22:N30"/>
    <mergeCell ref="F16:G16"/>
    <mergeCell ref="F17:G17"/>
    <mergeCell ref="F18:G18"/>
    <mergeCell ref="F19:G19"/>
    <mergeCell ref="F20:G20"/>
    <mergeCell ref="H12:I12"/>
    <mergeCell ref="J12:Q12"/>
    <mergeCell ref="F13:G13"/>
    <mergeCell ref="F14:G14"/>
    <mergeCell ref="F15:G15"/>
    <mergeCell ref="M8:O8"/>
    <mergeCell ref="H3:J3"/>
    <mergeCell ref="H4:J4"/>
    <mergeCell ref="H5:J5"/>
    <mergeCell ref="H6:J6"/>
    <mergeCell ref="K5:L5"/>
    <mergeCell ref="K6:L6"/>
    <mergeCell ref="K7:L7"/>
    <mergeCell ref="K8:L8"/>
    <mergeCell ref="E7:G7"/>
    <mergeCell ref="E8:G8"/>
    <mergeCell ref="E9:G9"/>
    <mergeCell ref="E10:G10"/>
    <mergeCell ref="M3:O3"/>
    <mergeCell ref="M4:O4"/>
    <mergeCell ref="M5:O5"/>
    <mergeCell ref="M6:O6"/>
    <mergeCell ref="M7:O7"/>
    <mergeCell ref="K9:L9"/>
    <mergeCell ref="K10:L10"/>
    <mergeCell ref="I8:J8"/>
    <mergeCell ref="I10:J10"/>
    <mergeCell ref="E3:G3"/>
    <mergeCell ref="K3:L3"/>
    <mergeCell ref="K4:L4"/>
    <mergeCell ref="E2:J2"/>
    <mergeCell ref="K2:O2"/>
    <mergeCell ref="E4:G4"/>
    <mergeCell ref="E5:G5"/>
    <mergeCell ref="E6:G6"/>
  </mergeCells>
  <pageMargins left="0.70866141732283472" right="0.70866141732283472" top="0.74803149606299213" bottom="0.74803149606299213" header="0.31496062992125984" footer="0.31496062992125984"/>
  <pageSetup paperSize="3" fitToHeight="0" orientation="landscape" r:id="rId1"/>
  <headerFooter>
    <oddFooter>&amp;L&amp;F</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9" tint="0.39997558519241921"/>
    <pageSetUpPr fitToPage="1"/>
  </sheetPr>
  <dimension ref="A1:H113"/>
  <sheetViews>
    <sheetView workbookViewId="0">
      <selection activeCell="B61" sqref="B1:C1048576"/>
    </sheetView>
  </sheetViews>
  <sheetFormatPr defaultColWidth="9.140625" defaultRowHeight="11.25" x14ac:dyDescent="0.25"/>
  <cols>
    <col min="1" max="1" width="9.5703125" style="277" customWidth="1"/>
    <col min="2" max="2" width="9.5703125" style="277" hidden="1" customWidth="1"/>
    <col min="3" max="3" width="27" style="306" hidden="1" customWidth="1"/>
    <col min="4" max="4" width="2.7109375" style="183" customWidth="1"/>
    <col min="5" max="5" width="12.28515625" style="323" customWidth="1"/>
    <col min="6" max="7" width="30.7109375" style="183" customWidth="1"/>
    <col min="8" max="8" width="14.28515625" style="183" customWidth="1"/>
    <col min="9" max="16384" width="9.140625" style="183"/>
  </cols>
  <sheetData>
    <row r="1" spans="1:8" ht="23.25" thickBot="1" x14ac:dyDescent="0.3">
      <c r="A1" s="276" t="s">
        <v>1011</v>
      </c>
      <c r="B1" s="276" t="s">
        <v>1027</v>
      </c>
      <c r="C1" s="264" t="s">
        <v>1010</v>
      </c>
    </row>
    <row r="2" spans="1:8" ht="22.5" customHeight="1" x14ac:dyDescent="0.25">
      <c r="A2" s="277" t="s">
        <v>1009</v>
      </c>
      <c r="E2" s="883" t="s">
        <v>739</v>
      </c>
      <c r="F2" s="874" t="s">
        <v>761</v>
      </c>
      <c r="G2" s="875"/>
      <c r="H2" s="878" t="s">
        <v>740</v>
      </c>
    </row>
    <row r="3" spans="1:8" x14ac:dyDescent="0.25">
      <c r="A3" s="277" t="s">
        <v>1009</v>
      </c>
      <c r="B3" s="306"/>
      <c r="E3" s="884"/>
      <c r="F3" s="204" t="s">
        <v>750</v>
      </c>
      <c r="G3" s="205" t="s">
        <v>751</v>
      </c>
      <c r="H3" s="879"/>
    </row>
    <row r="4" spans="1:8" x14ac:dyDescent="0.25">
      <c r="A4" s="277" t="s">
        <v>1009</v>
      </c>
      <c r="E4" s="880" t="s">
        <v>672</v>
      </c>
      <c r="F4" s="202" t="s">
        <v>753</v>
      </c>
      <c r="G4" s="184"/>
      <c r="H4" s="198"/>
    </row>
    <row r="5" spans="1:8" x14ac:dyDescent="0.25">
      <c r="A5" s="277" t="s">
        <v>1009</v>
      </c>
      <c r="E5" s="881"/>
      <c r="F5" s="202" t="s">
        <v>752</v>
      </c>
      <c r="G5" s="184"/>
      <c r="H5" s="198"/>
    </row>
    <row r="6" spans="1:8" x14ac:dyDescent="0.25">
      <c r="A6" s="277" t="s">
        <v>1009</v>
      </c>
      <c r="E6" s="881"/>
      <c r="F6" s="876" t="s">
        <v>754</v>
      </c>
      <c r="G6" s="877"/>
      <c r="H6" s="198"/>
    </row>
    <row r="7" spans="1:8" x14ac:dyDescent="0.25">
      <c r="A7" s="277" t="s">
        <v>1009</v>
      </c>
      <c r="E7" s="881"/>
      <c r="F7" s="202" t="s">
        <v>755</v>
      </c>
      <c r="G7" s="184"/>
      <c r="H7" s="198"/>
    </row>
    <row r="8" spans="1:8" x14ac:dyDescent="0.25">
      <c r="A8" s="277" t="s">
        <v>1009</v>
      </c>
      <c r="E8" s="881"/>
      <c r="F8" s="202" t="s">
        <v>756</v>
      </c>
      <c r="G8" s="184"/>
      <c r="H8" s="198"/>
    </row>
    <row r="9" spans="1:8" x14ac:dyDescent="0.25">
      <c r="A9" s="277" t="s">
        <v>1009</v>
      </c>
      <c r="E9" s="881"/>
      <c r="F9" s="202" t="s">
        <v>757</v>
      </c>
      <c r="G9" s="184"/>
      <c r="H9" s="198"/>
    </row>
    <row r="10" spans="1:8" x14ac:dyDescent="0.25">
      <c r="A10" s="277" t="s">
        <v>1009</v>
      </c>
      <c r="E10" s="881"/>
      <c r="F10" s="202" t="s">
        <v>758</v>
      </c>
      <c r="G10" s="184"/>
      <c r="H10" s="198"/>
    </row>
    <row r="11" spans="1:8" x14ac:dyDescent="0.25">
      <c r="A11" s="277" t="s">
        <v>1009</v>
      </c>
      <c r="E11" s="881"/>
      <c r="F11" s="876" t="s">
        <v>759</v>
      </c>
      <c r="G11" s="877"/>
      <c r="H11" s="198"/>
    </row>
    <row r="12" spans="1:8" x14ac:dyDescent="0.25">
      <c r="A12" s="277" t="s">
        <v>1009</v>
      </c>
      <c r="E12" s="881"/>
      <c r="F12" s="202" t="s">
        <v>752</v>
      </c>
      <c r="G12" s="184"/>
      <c r="H12" s="198"/>
    </row>
    <row r="13" spans="1:8" x14ac:dyDescent="0.25">
      <c r="A13" s="277" t="s">
        <v>1009</v>
      </c>
      <c r="E13" s="881"/>
      <c r="F13" s="202" t="s">
        <v>755</v>
      </c>
      <c r="G13" s="184"/>
      <c r="H13" s="198"/>
    </row>
    <row r="14" spans="1:8" x14ac:dyDescent="0.25">
      <c r="A14" s="277" t="s">
        <v>1009</v>
      </c>
      <c r="E14" s="882"/>
      <c r="F14" s="202" t="s">
        <v>760</v>
      </c>
      <c r="G14" s="184"/>
      <c r="H14" s="198"/>
    </row>
    <row r="15" spans="1:8" x14ac:dyDescent="0.25">
      <c r="A15" s="277" t="s">
        <v>1009</v>
      </c>
      <c r="E15" s="880" t="s">
        <v>741</v>
      </c>
      <c r="F15" s="202" t="s">
        <v>753</v>
      </c>
      <c r="G15" s="184"/>
      <c r="H15" s="198"/>
    </row>
    <row r="16" spans="1:8" x14ac:dyDescent="0.25">
      <c r="A16" s="277" t="s">
        <v>1009</v>
      </c>
      <c r="E16" s="881"/>
      <c r="F16" s="202" t="s">
        <v>752</v>
      </c>
      <c r="G16" s="184"/>
      <c r="H16" s="198"/>
    </row>
    <row r="17" spans="1:8" x14ac:dyDescent="0.25">
      <c r="A17" s="277" t="s">
        <v>1009</v>
      </c>
      <c r="E17" s="881"/>
      <c r="F17" s="876" t="s">
        <v>754</v>
      </c>
      <c r="G17" s="877"/>
      <c r="H17" s="198"/>
    </row>
    <row r="18" spans="1:8" x14ac:dyDescent="0.25">
      <c r="A18" s="277" t="s">
        <v>1009</v>
      </c>
      <c r="E18" s="881"/>
      <c r="F18" s="202" t="s">
        <v>755</v>
      </c>
      <c r="G18" s="184"/>
      <c r="H18" s="198"/>
    </row>
    <row r="19" spans="1:8" x14ac:dyDescent="0.25">
      <c r="A19" s="277" t="s">
        <v>1009</v>
      </c>
      <c r="E19" s="881"/>
      <c r="F19" s="202" t="s">
        <v>756</v>
      </c>
      <c r="G19" s="184"/>
      <c r="H19" s="198"/>
    </row>
    <row r="20" spans="1:8" x14ac:dyDescent="0.25">
      <c r="A20" s="277" t="s">
        <v>1009</v>
      </c>
      <c r="E20" s="881"/>
      <c r="F20" s="202" t="s">
        <v>757</v>
      </c>
      <c r="G20" s="184"/>
      <c r="H20" s="198"/>
    </row>
    <row r="21" spans="1:8" x14ac:dyDescent="0.25">
      <c r="A21" s="277" t="s">
        <v>1009</v>
      </c>
      <c r="E21" s="881"/>
      <c r="F21" s="202" t="s">
        <v>758</v>
      </c>
      <c r="G21" s="184"/>
      <c r="H21" s="198"/>
    </row>
    <row r="22" spans="1:8" x14ac:dyDescent="0.25">
      <c r="A22" s="277" t="s">
        <v>1009</v>
      </c>
      <c r="E22" s="881"/>
      <c r="F22" s="876" t="s">
        <v>759</v>
      </c>
      <c r="G22" s="877"/>
      <c r="H22" s="198"/>
    </row>
    <row r="23" spans="1:8" x14ac:dyDescent="0.25">
      <c r="A23" s="277" t="s">
        <v>1009</v>
      </c>
      <c r="E23" s="881"/>
      <c r="F23" s="202" t="s">
        <v>752</v>
      </c>
      <c r="G23" s="184"/>
      <c r="H23" s="198"/>
    </row>
    <row r="24" spans="1:8" x14ac:dyDescent="0.25">
      <c r="A24" s="277" t="s">
        <v>1009</v>
      </c>
      <c r="E24" s="881"/>
      <c r="F24" s="202" t="s">
        <v>755</v>
      </c>
      <c r="G24" s="184"/>
      <c r="H24" s="198"/>
    </row>
    <row r="25" spans="1:8" x14ac:dyDescent="0.25">
      <c r="A25" s="277" t="s">
        <v>1009</v>
      </c>
      <c r="E25" s="882"/>
      <c r="F25" s="202" t="s">
        <v>760</v>
      </c>
      <c r="G25" s="184"/>
      <c r="H25" s="198"/>
    </row>
    <row r="26" spans="1:8" x14ac:dyDescent="0.25">
      <c r="A26" s="277" t="s">
        <v>1009</v>
      </c>
      <c r="E26" s="880" t="s">
        <v>742</v>
      </c>
      <c r="F26" s="202" t="s">
        <v>753</v>
      </c>
      <c r="G26" s="184"/>
      <c r="H26" s="198"/>
    </row>
    <row r="27" spans="1:8" x14ac:dyDescent="0.25">
      <c r="A27" s="277" t="s">
        <v>1009</v>
      </c>
      <c r="E27" s="881"/>
      <c r="F27" s="202" t="s">
        <v>752</v>
      </c>
      <c r="G27" s="184"/>
      <c r="H27" s="198"/>
    </row>
    <row r="28" spans="1:8" x14ac:dyDescent="0.25">
      <c r="A28" s="277" t="s">
        <v>1009</v>
      </c>
      <c r="E28" s="881"/>
      <c r="F28" s="876" t="s">
        <v>754</v>
      </c>
      <c r="G28" s="877"/>
      <c r="H28" s="198"/>
    </row>
    <row r="29" spans="1:8" x14ac:dyDescent="0.25">
      <c r="A29" s="277" t="s">
        <v>1009</v>
      </c>
      <c r="E29" s="881"/>
      <c r="F29" s="202" t="s">
        <v>755</v>
      </c>
      <c r="G29" s="184"/>
      <c r="H29" s="198"/>
    </row>
    <row r="30" spans="1:8" x14ac:dyDescent="0.25">
      <c r="A30" s="277" t="s">
        <v>1009</v>
      </c>
      <c r="E30" s="881"/>
      <c r="F30" s="202" t="s">
        <v>756</v>
      </c>
      <c r="G30" s="184"/>
      <c r="H30" s="198"/>
    </row>
    <row r="31" spans="1:8" x14ac:dyDescent="0.25">
      <c r="A31" s="277" t="s">
        <v>1009</v>
      </c>
      <c r="E31" s="881"/>
      <c r="F31" s="202" t="s">
        <v>757</v>
      </c>
      <c r="G31" s="184"/>
      <c r="H31" s="198"/>
    </row>
    <row r="32" spans="1:8" x14ac:dyDescent="0.25">
      <c r="A32" s="277" t="s">
        <v>1009</v>
      </c>
      <c r="E32" s="881"/>
      <c r="F32" s="202" t="s">
        <v>758</v>
      </c>
      <c r="G32" s="184"/>
      <c r="H32" s="198"/>
    </row>
    <row r="33" spans="1:8" x14ac:dyDescent="0.25">
      <c r="A33" s="277" t="s">
        <v>1009</v>
      </c>
      <c r="E33" s="881"/>
      <c r="F33" s="876" t="s">
        <v>759</v>
      </c>
      <c r="G33" s="877"/>
      <c r="H33" s="198"/>
    </row>
    <row r="34" spans="1:8" x14ac:dyDescent="0.25">
      <c r="A34" s="277" t="s">
        <v>1009</v>
      </c>
      <c r="E34" s="881"/>
      <c r="F34" s="202" t="s">
        <v>752</v>
      </c>
      <c r="G34" s="184"/>
      <c r="H34" s="198"/>
    </row>
    <row r="35" spans="1:8" x14ac:dyDescent="0.25">
      <c r="A35" s="277" t="s">
        <v>1009</v>
      </c>
      <c r="E35" s="881"/>
      <c r="F35" s="202" t="s">
        <v>755</v>
      </c>
      <c r="G35" s="184"/>
      <c r="H35" s="198"/>
    </row>
    <row r="36" spans="1:8" x14ac:dyDescent="0.25">
      <c r="A36" s="277" t="s">
        <v>1009</v>
      </c>
      <c r="E36" s="882"/>
      <c r="F36" s="202" t="s">
        <v>760</v>
      </c>
      <c r="G36" s="184"/>
      <c r="H36" s="198"/>
    </row>
    <row r="37" spans="1:8" x14ac:dyDescent="0.25">
      <c r="A37" s="277" t="s">
        <v>1009</v>
      </c>
      <c r="E37" s="880" t="s">
        <v>743</v>
      </c>
      <c r="F37" s="202" t="s">
        <v>753</v>
      </c>
      <c r="G37" s="184"/>
      <c r="H37" s="198"/>
    </row>
    <row r="38" spans="1:8" x14ac:dyDescent="0.25">
      <c r="A38" s="277" t="s">
        <v>1009</v>
      </c>
      <c r="E38" s="881"/>
      <c r="F38" s="202" t="s">
        <v>752</v>
      </c>
      <c r="G38" s="184"/>
      <c r="H38" s="198"/>
    </row>
    <row r="39" spans="1:8" x14ac:dyDescent="0.25">
      <c r="A39" s="277" t="s">
        <v>1009</v>
      </c>
      <c r="E39" s="881"/>
      <c r="F39" s="876" t="s">
        <v>754</v>
      </c>
      <c r="G39" s="877"/>
      <c r="H39" s="198"/>
    </row>
    <row r="40" spans="1:8" x14ac:dyDescent="0.25">
      <c r="A40" s="277" t="s">
        <v>1009</v>
      </c>
      <c r="E40" s="881"/>
      <c r="F40" s="202" t="s">
        <v>755</v>
      </c>
      <c r="G40" s="184"/>
      <c r="H40" s="198"/>
    </row>
    <row r="41" spans="1:8" x14ac:dyDescent="0.25">
      <c r="A41" s="277" t="s">
        <v>1009</v>
      </c>
      <c r="E41" s="881"/>
      <c r="F41" s="202" t="s">
        <v>756</v>
      </c>
      <c r="G41" s="184"/>
      <c r="H41" s="198"/>
    </row>
    <row r="42" spans="1:8" x14ac:dyDescent="0.25">
      <c r="A42" s="277" t="s">
        <v>1009</v>
      </c>
      <c r="E42" s="881"/>
      <c r="F42" s="202" t="s">
        <v>757</v>
      </c>
      <c r="G42" s="184"/>
      <c r="H42" s="198"/>
    </row>
    <row r="43" spans="1:8" x14ac:dyDescent="0.25">
      <c r="A43" s="277" t="s">
        <v>1009</v>
      </c>
      <c r="E43" s="881"/>
      <c r="F43" s="202" t="s">
        <v>758</v>
      </c>
      <c r="G43" s="184"/>
      <c r="H43" s="198"/>
    </row>
    <row r="44" spans="1:8" x14ac:dyDescent="0.25">
      <c r="A44" s="277" t="s">
        <v>1009</v>
      </c>
      <c r="E44" s="881"/>
      <c r="F44" s="876" t="s">
        <v>759</v>
      </c>
      <c r="G44" s="877"/>
      <c r="H44" s="198"/>
    </row>
    <row r="45" spans="1:8" x14ac:dyDescent="0.25">
      <c r="A45" s="277" t="s">
        <v>1009</v>
      </c>
      <c r="E45" s="881"/>
      <c r="F45" s="202" t="s">
        <v>752</v>
      </c>
      <c r="G45" s="184"/>
      <c r="H45" s="198"/>
    </row>
    <row r="46" spans="1:8" x14ac:dyDescent="0.25">
      <c r="A46" s="277" t="s">
        <v>1009</v>
      </c>
      <c r="E46" s="881"/>
      <c r="F46" s="202" t="s">
        <v>755</v>
      </c>
      <c r="G46" s="184"/>
      <c r="H46" s="198"/>
    </row>
    <row r="47" spans="1:8" x14ac:dyDescent="0.25">
      <c r="A47" s="277" t="s">
        <v>1009</v>
      </c>
      <c r="E47" s="882"/>
      <c r="F47" s="202" t="s">
        <v>760</v>
      </c>
      <c r="G47" s="184"/>
      <c r="H47" s="198"/>
    </row>
    <row r="48" spans="1:8" x14ac:dyDescent="0.25">
      <c r="A48" s="277" t="s">
        <v>1009</v>
      </c>
      <c r="E48" s="880" t="s">
        <v>744</v>
      </c>
      <c r="F48" s="202" t="s">
        <v>753</v>
      </c>
      <c r="G48" s="184"/>
      <c r="H48" s="198"/>
    </row>
    <row r="49" spans="1:8" x14ac:dyDescent="0.25">
      <c r="A49" s="277" t="s">
        <v>1009</v>
      </c>
      <c r="E49" s="881"/>
      <c r="F49" s="202" t="s">
        <v>752</v>
      </c>
      <c r="G49" s="184"/>
      <c r="H49" s="198"/>
    </row>
    <row r="50" spans="1:8" x14ac:dyDescent="0.25">
      <c r="A50" s="277" t="s">
        <v>1009</v>
      </c>
      <c r="E50" s="881"/>
      <c r="F50" s="876" t="s">
        <v>754</v>
      </c>
      <c r="G50" s="877"/>
      <c r="H50" s="198"/>
    </row>
    <row r="51" spans="1:8" x14ac:dyDescent="0.25">
      <c r="A51" s="277" t="s">
        <v>1009</v>
      </c>
      <c r="E51" s="881"/>
      <c r="F51" s="202" t="s">
        <v>755</v>
      </c>
      <c r="G51" s="184"/>
      <c r="H51" s="198"/>
    </row>
    <row r="52" spans="1:8" x14ac:dyDescent="0.25">
      <c r="A52" s="277" t="s">
        <v>1009</v>
      </c>
      <c r="E52" s="881"/>
      <c r="F52" s="202" t="s">
        <v>756</v>
      </c>
      <c r="G52" s="184"/>
      <c r="H52" s="198"/>
    </row>
    <row r="53" spans="1:8" x14ac:dyDescent="0.25">
      <c r="A53" s="277" t="s">
        <v>1009</v>
      </c>
      <c r="E53" s="881"/>
      <c r="F53" s="202" t="s">
        <v>757</v>
      </c>
      <c r="G53" s="184"/>
      <c r="H53" s="198"/>
    </row>
    <row r="54" spans="1:8" x14ac:dyDescent="0.25">
      <c r="A54" s="277" t="s">
        <v>1009</v>
      </c>
      <c r="E54" s="881"/>
      <c r="F54" s="202" t="s">
        <v>758</v>
      </c>
      <c r="G54" s="184"/>
      <c r="H54" s="198"/>
    </row>
    <row r="55" spans="1:8" x14ac:dyDescent="0.25">
      <c r="A55" s="277" t="s">
        <v>1009</v>
      </c>
      <c r="E55" s="881"/>
      <c r="F55" s="876" t="s">
        <v>759</v>
      </c>
      <c r="G55" s="877"/>
      <c r="H55" s="198"/>
    </row>
    <row r="56" spans="1:8" x14ac:dyDescent="0.25">
      <c r="A56" s="277" t="s">
        <v>1009</v>
      </c>
      <c r="E56" s="881"/>
      <c r="F56" s="202" t="s">
        <v>752</v>
      </c>
      <c r="G56" s="184"/>
      <c r="H56" s="198"/>
    </row>
    <row r="57" spans="1:8" x14ac:dyDescent="0.25">
      <c r="A57" s="277" t="s">
        <v>1009</v>
      </c>
      <c r="E57" s="881"/>
      <c r="F57" s="202" t="s">
        <v>755</v>
      </c>
      <c r="G57" s="184"/>
      <c r="H57" s="198"/>
    </row>
    <row r="58" spans="1:8" x14ac:dyDescent="0.25">
      <c r="A58" s="277" t="s">
        <v>1009</v>
      </c>
      <c r="E58" s="882"/>
      <c r="F58" s="202" t="s">
        <v>760</v>
      </c>
      <c r="G58" s="184"/>
      <c r="H58" s="198"/>
    </row>
    <row r="59" spans="1:8" x14ac:dyDescent="0.25">
      <c r="A59" s="277" t="s">
        <v>1009</v>
      </c>
      <c r="E59" s="880" t="s">
        <v>745</v>
      </c>
      <c r="F59" s="202" t="s">
        <v>753</v>
      </c>
      <c r="G59" s="184"/>
      <c r="H59" s="198"/>
    </row>
    <row r="60" spans="1:8" x14ac:dyDescent="0.25">
      <c r="A60" s="277" t="s">
        <v>1009</v>
      </c>
      <c r="E60" s="881"/>
      <c r="F60" s="202" t="s">
        <v>752</v>
      </c>
      <c r="G60" s="184"/>
      <c r="H60" s="198"/>
    </row>
    <row r="61" spans="1:8" x14ac:dyDescent="0.25">
      <c r="A61" s="277" t="s">
        <v>1009</v>
      </c>
      <c r="E61" s="881"/>
      <c r="F61" s="876" t="s">
        <v>754</v>
      </c>
      <c r="G61" s="877"/>
      <c r="H61" s="198"/>
    </row>
    <row r="62" spans="1:8" x14ac:dyDescent="0.25">
      <c r="A62" s="277" t="s">
        <v>1009</v>
      </c>
      <c r="E62" s="881"/>
      <c r="F62" s="202" t="s">
        <v>755</v>
      </c>
      <c r="G62" s="184"/>
      <c r="H62" s="198"/>
    </row>
    <row r="63" spans="1:8" x14ac:dyDescent="0.25">
      <c r="A63" s="277" t="s">
        <v>1009</v>
      </c>
      <c r="E63" s="881"/>
      <c r="F63" s="202" t="s">
        <v>756</v>
      </c>
      <c r="G63" s="184"/>
      <c r="H63" s="198"/>
    </row>
    <row r="64" spans="1:8" x14ac:dyDescent="0.25">
      <c r="A64" s="277" t="s">
        <v>1009</v>
      </c>
      <c r="E64" s="881"/>
      <c r="F64" s="202" t="s">
        <v>757</v>
      </c>
      <c r="G64" s="184"/>
      <c r="H64" s="198"/>
    </row>
    <row r="65" spans="1:8" x14ac:dyDescent="0.25">
      <c r="A65" s="277" t="s">
        <v>1009</v>
      </c>
      <c r="E65" s="881"/>
      <c r="F65" s="202" t="s">
        <v>758</v>
      </c>
      <c r="G65" s="184"/>
      <c r="H65" s="198"/>
    </row>
    <row r="66" spans="1:8" x14ac:dyDescent="0.25">
      <c r="A66" s="277" t="s">
        <v>1009</v>
      </c>
      <c r="E66" s="881"/>
      <c r="F66" s="876" t="s">
        <v>759</v>
      </c>
      <c r="G66" s="877"/>
      <c r="H66" s="198"/>
    </row>
    <row r="67" spans="1:8" x14ac:dyDescent="0.25">
      <c r="A67" s="277" t="s">
        <v>1009</v>
      </c>
      <c r="E67" s="881"/>
      <c r="F67" s="202" t="s">
        <v>752</v>
      </c>
      <c r="G67" s="184"/>
      <c r="H67" s="198"/>
    </row>
    <row r="68" spans="1:8" x14ac:dyDescent="0.25">
      <c r="A68" s="277" t="s">
        <v>1009</v>
      </c>
      <c r="E68" s="881"/>
      <c r="F68" s="202" t="s">
        <v>755</v>
      </c>
      <c r="G68" s="184"/>
      <c r="H68" s="198"/>
    </row>
    <row r="69" spans="1:8" x14ac:dyDescent="0.25">
      <c r="A69" s="277" t="s">
        <v>1009</v>
      </c>
      <c r="E69" s="882"/>
      <c r="F69" s="202" t="s">
        <v>760</v>
      </c>
      <c r="G69" s="184"/>
      <c r="H69" s="198"/>
    </row>
    <row r="70" spans="1:8" x14ac:dyDescent="0.25">
      <c r="A70" s="277" t="s">
        <v>1009</v>
      </c>
      <c r="E70" s="880" t="s">
        <v>746</v>
      </c>
      <c r="F70" s="202" t="s">
        <v>753</v>
      </c>
      <c r="G70" s="184"/>
      <c r="H70" s="198"/>
    </row>
    <row r="71" spans="1:8" x14ac:dyDescent="0.25">
      <c r="A71" s="277" t="s">
        <v>1009</v>
      </c>
      <c r="E71" s="881"/>
      <c r="F71" s="202" t="s">
        <v>752</v>
      </c>
      <c r="G71" s="184"/>
      <c r="H71" s="198"/>
    </row>
    <row r="72" spans="1:8" x14ac:dyDescent="0.25">
      <c r="A72" s="277" t="s">
        <v>1009</v>
      </c>
      <c r="E72" s="881"/>
      <c r="F72" s="876" t="s">
        <v>754</v>
      </c>
      <c r="G72" s="877"/>
      <c r="H72" s="198"/>
    </row>
    <row r="73" spans="1:8" x14ac:dyDescent="0.25">
      <c r="A73" s="277" t="s">
        <v>1009</v>
      </c>
      <c r="E73" s="881"/>
      <c r="F73" s="202" t="s">
        <v>755</v>
      </c>
      <c r="G73" s="184"/>
      <c r="H73" s="198"/>
    </row>
    <row r="74" spans="1:8" x14ac:dyDescent="0.25">
      <c r="A74" s="277" t="s">
        <v>1009</v>
      </c>
      <c r="E74" s="881"/>
      <c r="F74" s="202" t="s">
        <v>756</v>
      </c>
      <c r="G74" s="184"/>
      <c r="H74" s="198"/>
    </row>
    <row r="75" spans="1:8" x14ac:dyDescent="0.25">
      <c r="A75" s="277" t="s">
        <v>1009</v>
      </c>
      <c r="E75" s="881"/>
      <c r="F75" s="202" t="s">
        <v>757</v>
      </c>
      <c r="G75" s="184"/>
      <c r="H75" s="198"/>
    </row>
    <row r="76" spans="1:8" x14ac:dyDescent="0.25">
      <c r="A76" s="277" t="s">
        <v>1009</v>
      </c>
      <c r="E76" s="881"/>
      <c r="F76" s="202" t="s">
        <v>758</v>
      </c>
      <c r="G76" s="184"/>
      <c r="H76" s="198"/>
    </row>
    <row r="77" spans="1:8" x14ac:dyDescent="0.25">
      <c r="A77" s="277" t="s">
        <v>1009</v>
      </c>
      <c r="E77" s="881"/>
      <c r="F77" s="876" t="s">
        <v>759</v>
      </c>
      <c r="G77" s="877"/>
      <c r="H77" s="198"/>
    </row>
    <row r="78" spans="1:8" x14ac:dyDescent="0.25">
      <c r="A78" s="277" t="s">
        <v>1009</v>
      </c>
      <c r="E78" s="881"/>
      <c r="F78" s="202" t="s">
        <v>752</v>
      </c>
      <c r="G78" s="184"/>
      <c r="H78" s="198"/>
    </row>
    <row r="79" spans="1:8" x14ac:dyDescent="0.25">
      <c r="A79" s="277" t="s">
        <v>1009</v>
      </c>
      <c r="E79" s="881"/>
      <c r="F79" s="202" t="s">
        <v>755</v>
      </c>
      <c r="G79" s="184"/>
      <c r="H79" s="198"/>
    </row>
    <row r="80" spans="1:8" x14ac:dyDescent="0.25">
      <c r="A80" s="277" t="s">
        <v>1009</v>
      </c>
      <c r="E80" s="882"/>
      <c r="F80" s="202" t="s">
        <v>760</v>
      </c>
      <c r="G80" s="184"/>
      <c r="H80" s="198"/>
    </row>
    <row r="81" spans="1:8" x14ac:dyDescent="0.25">
      <c r="A81" s="277" t="s">
        <v>1009</v>
      </c>
      <c r="E81" s="880" t="s">
        <v>747</v>
      </c>
      <c r="F81" s="202" t="s">
        <v>753</v>
      </c>
      <c r="G81" s="184"/>
      <c r="H81" s="198"/>
    </row>
    <row r="82" spans="1:8" x14ac:dyDescent="0.25">
      <c r="A82" s="277" t="s">
        <v>1009</v>
      </c>
      <c r="E82" s="881"/>
      <c r="F82" s="202" t="s">
        <v>752</v>
      </c>
      <c r="G82" s="184"/>
      <c r="H82" s="198"/>
    </row>
    <row r="83" spans="1:8" x14ac:dyDescent="0.25">
      <c r="A83" s="277" t="s">
        <v>1009</v>
      </c>
      <c r="E83" s="881"/>
      <c r="F83" s="876" t="s">
        <v>754</v>
      </c>
      <c r="G83" s="877"/>
      <c r="H83" s="198"/>
    </row>
    <row r="84" spans="1:8" x14ac:dyDescent="0.25">
      <c r="A84" s="277" t="s">
        <v>1009</v>
      </c>
      <c r="E84" s="881"/>
      <c r="F84" s="202" t="s">
        <v>755</v>
      </c>
      <c r="G84" s="184"/>
      <c r="H84" s="198"/>
    </row>
    <row r="85" spans="1:8" x14ac:dyDescent="0.25">
      <c r="A85" s="277" t="s">
        <v>1009</v>
      </c>
      <c r="E85" s="881"/>
      <c r="F85" s="202" t="s">
        <v>756</v>
      </c>
      <c r="G85" s="184"/>
      <c r="H85" s="198"/>
    </row>
    <row r="86" spans="1:8" x14ac:dyDescent="0.25">
      <c r="A86" s="277" t="s">
        <v>1009</v>
      </c>
      <c r="E86" s="881"/>
      <c r="F86" s="202" t="s">
        <v>757</v>
      </c>
      <c r="G86" s="184"/>
      <c r="H86" s="198"/>
    </row>
    <row r="87" spans="1:8" x14ac:dyDescent="0.25">
      <c r="A87" s="277" t="s">
        <v>1009</v>
      </c>
      <c r="E87" s="881"/>
      <c r="F87" s="202" t="s">
        <v>758</v>
      </c>
      <c r="G87" s="184"/>
      <c r="H87" s="198"/>
    </row>
    <row r="88" spans="1:8" x14ac:dyDescent="0.25">
      <c r="A88" s="277" t="s">
        <v>1009</v>
      </c>
      <c r="E88" s="881"/>
      <c r="F88" s="876" t="s">
        <v>759</v>
      </c>
      <c r="G88" s="877"/>
      <c r="H88" s="198"/>
    </row>
    <row r="89" spans="1:8" x14ac:dyDescent="0.25">
      <c r="A89" s="277" t="s">
        <v>1009</v>
      </c>
      <c r="E89" s="881"/>
      <c r="F89" s="202" t="s">
        <v>752</v>
      </c>
      <c r="G89" s="184"/>
      <c r="H89" s="198"/>
    </row>
    <row r="90" spans="1:8" x14ac:dyDescent="0.25">
      <c r="A90" s="277" t="s">
        <v>1009</v>
      </c>
      <c r="E90" s="881"/>
      <c r="F90" s="202" t="s">
        <v>755</v>
      </c>
      <c r="G90" s="184"/>
      <c r="H90" s="198"/>
    </row>
    <row r="91" spans="1:8" x14ac:dyDescent="0.25">
      <c r="A91" s="277" t="s">
        <v>1009</v>
      </c>
      <c r="E91" s="882"/>
      <c r="F91" s="202" t="s">
        <v>760</v>
      </c>
      <c r="G91" s="184"/>
      <c r="H91" s="198"/>
    </row>
    <row r="92" spans="1:8" x14ac:dyDescent="0.25">
      <c r="A92" s="277" t="s">
        <v>1009</v>
      </c>
      <c r="E92" s="880" t="s">
        <v>748</v>
      </c>
      <c r="F92" s="202" t="s">
        <v>753</v>
      </c>
      <c r="G92" s="184"/>
      <c r="H92" s="198"/>
    </row>
    <row r="93" spans="1:8" x14ac:dyDescent="0.25">
      <c r="A93" s="277" t="s">
        <v>1009</v>
      </c>
      <c r="E93" s="881"/>
      <c r="F93" s="202" t="s">
        <v>752</v>
      </c>
      <c r="G93" s="184"/>
      <c r="H93" s="198"/>
    </row>
    <row r="94" spans="1:8" x14ac:dyDescent="0.25">
      <c r="A94" s="277" t="s">
        <v>1009</v>
      </c>
      <c r="E94" s="881"/>
      <c r="F94" s="876" t="s">
        <v>754</v>
      </c>
      <c r="G94" s="877"/>
      <c r="H94" s="198"/>
    </row>
    <row r="95" spans="1:8" x14ac:dyDescent="0.25">
      <c r="A95" s="277" t="s">
        <v>1009</v>
      </c>
      <c r="E95" s="881"/>
      <c r="F95" s="202" t="s">
        <v>755</v>
      </c>
      <c r="G95" s="184"/>
      <c r="H95" s="198"/>
    </row>
    <row r="96" spans="1:8" x14ac:dyDescent="0.25">
      <c r="A96" s="277" t="s">
        <v>1009</v>
      </c>
      <c r="E96" s="881"/>
      <c r="F96" s="202" t="s">
        <v>756</v>
      </c>
      <c r="G96" s="184"/>
      <c r="H96" s="198"/>
    </row>
    <row r="97" spans="1:8" x14ac:dyDescent="0.25">
      <c r="A97" s="277" t="s">
        <v>1009</v>
      </c>
      <c r="E97" s="881"/>
      <c r="F97" s="202" t="s">
        <v>757</v>
      </c>
      <c r="G97" s="184"/>
      <c r="H97" s="198"/>
    </row>
    <row r="98" spans="1:8" x14ac:dyDescent="0.25">
      <c r="A98" s="277" t="s">
        <v>1009</v>
      </c>
      <c r="E98" s="881"/>
      <c r="F98" s="202" t="s">
        <v>758</v>
      </c>
      <c r="G98" s="184"/>
      <c r="H98" s="198"/>
    </row>
    <row r="99" spans="1:8" x14ac:dyDescent="0.25">
      <c r="A99" s="277" t="s">
        <v>1009</v>
      </c>
      <c r="E99" s="881"/>
      <c r="F99" s="876" t="s">
        <v>759</v>
      </c>
      <c r="G99" s="877"/>
      <c r="H99" s="198"/>
    </row>
    <row r="100" spans="1:8" x14ac:dyDescent="0.25">
      <c r="A100" s="277" t="s">
        <v>1009</v>
      </c>
      <c r="E100" s="881"/>
      <c r="F100" s="202" t="s">
        <v>752</v>
      </c>
      <c r="G100" s="184"/>
      <c r="H100" s="198"/>
    </row>
    <row r="101" spans="1:8" x14ac:dyDescent="0.25">
      <c r="A101" s="277" t="s">
        <v>1009</v>
      </c>
      <c r="E101" s="881"/>
      <c r="F101" s="202" t="s">
        <v>755</v>
      </c>
      <c r="G101" s="184"/>
      <c r="H101" s="198"/>
    </row>
    <row r="102" spans="1:8" x14ac:dyDescent="0.25">
      <c r="A102" s="277" t="s">
        <v>1009</v>
      </c>
      <c r="E102" s="882"/>
      <c r="F102" s="202" t="s">
        <v>760</v>
      </c>
      <c r="G102" s="184"/>
      <c r="H102" s="198"/>
    </row>
    <row r="103" spans="1:8" x14ac:dyDescent="0.25">
      <c r="A103" s="277" t="s">
        <v>1009</v>
      </c>
      <c r="E103" s="880" t="s">
        <v>749</v>
      </c>
      <c r="F103" s="202" t="s">
        <v>753</v>
      </c>
      <c r="G103" s="184"/>
      <c r="H103" s="198"/>
    </row>
    <row r="104" spans="1:8" x14ac:dyDescent="0.25">
      <c r="A104" s="277" t="s">
        <v>1009</v>
      </c>
      <c r="E104" s="885"/>
      <c r="F104" s="202" t="s">
        <v>752</v>
      </c>
      <c r="G104" s="184"/>
      <c r="H104" s="198"/>
    </row>
    <row r="105" spans="1:8" x14ac:dyDescent="0.25">
      <c r="A105" s="277" t="s">
        <v>1009</v>
      </c>
      <c r="E105" s="885"/>
      <c r="F105" s="876" t="s">
        <v>754</v>
      </c>
      <c r="G105" s="877"/>
      <c r="H105" s="198"/>
    </row>
    <row r="106" spans="1:8" x14ac:dyDescent="0.25">
      <c r="A106" s="277" t="s">
        <v>1009</v>
      </c>
      <c r="E106" s="885"/>
      <c r="F106" s="202" t="s">
        <v>755</v>
      </c>
      <c r="G106" s="184"/>
      <c r="H106" s="198"/>
    </row>
    <row r="107" spans="1:8" x14ac:dyDescent="0.25">
      <c r="A107" s="277" t="s">
        <v>1009</v>
      </c>
      <c r="E107" s="885"/>
      <c r="F107" s="202" t="s">
        <v>756</v>
      </c>
      <c r="G107" s="184"/>
      <c r="H107" s="198"/>
    </row>
    <row r="108" spans="1:8" x14ac:dyDescent="0.25">
      <c r="A108" s="277" t="s">
        <v>1009</v>
      </c>
      <c r="E108" s="885"/>
      <c r="F108" s="202" t="s">
        <v>757</v>
      </c>
      <c r="G108" s="184"/>
      <c r="H108" s="198"/>
    </row>
    <row r="109" spans="1:8" x14ac:dyDescent="0.25">
      <c r="A109" s="277" t="s">
        <v>1009</v>
      </c>
      <c r="E109" s="885"/>
      <c r="F109" s="202" t="s">
        <v>758</v>
      </c>
      <c r="G109" s="184"/>
      <c r="H109" s="198"/>
    </row>
    <row r="110" spans="1:8" x14ac:dyDescent="0.25">
      <c r="A110" s="277" t="s">
        <v>1009</v>
      </c>
      <c r="E110" s="885"/>
      <c r="F110" s="876" t="s">
        <v>759</v>
      </c>
      <c r="G110" s="877"/>
      <c r="H110" s="198"/>
    </row>
    <row r="111" spans="1:8" x14ac:dyDescent="0.25">
      <c r="A111" s="277" t="s">
        <v>1009</v>
      </c>
      <c r="E111" s="885"/>
      <c r="F111" s="202" t="s">
        <v>752</v>
      </c>
      <c r="G111" s="184"/>
      <c r="H111" s="198"/>
    </row>
    <row r="112" spans="1:8" x14ac:dyDescent="0.25">
      <c r="A112" s="277" t="s">
        <v>1009</v>
      </c>
      <c r="E112" s="885"/>
      <c r="F112" s="202" t="s">
        <v>755</v>
      </c>
      <c r="G112" s="184"/>
      <c r="H112" s="198"/>
    </row>
    <row r="113" spans="1:8" ht="12" thickBot="1" x14ac:dyDescent="0.3">
      <c r="A113" s="277" t="s">
        <v>1009</v>
      </c>
      <c r="E113" s="886"/>
      <c r="F113" s="203" t="s">
        <v>760</v>
      </c>
      <c r="G113" s="200"/>
      <c r="H113" s="201"/>
    </row>
  </sheetData>
  <mergeCells count="33">
    <mergeCell ref="E2:E3"/>
    <mergeCell ref="F11:G11"/>
    <mergeCell ref="F17:G17"/>
    <mergeCell ref="E4:E14"/>
    <mergeCell ref="E103:E113"/>
    <mergeCell ref="E92:E102"/>
    <mergeCell ref="E81:E91"/>
    <mergeCell ref="F55:G55"/>
    <mergeCell ref="F61:G61"/>
    <mergeCell ref="F66:G66"/>
    <mergeCell ref="F72:G72"/>
    <mergeCell ref="F77:G77"/>
    <mergeCell ref="F83:G83"/>
    <mergeCell ref="F88:G88"/>
    <mergeCell ref="F94:G94"/>
    <mergeCell ref="E15:E25"/>
    <mergeCell ref="E70:E80"/>
    <mergeCell ref="E59:E69"/>
    <mergeCell ref="E48:E58"/>
    <mergeCell ref="E37:E47"/>
    <mergeCell ref="E26:E36"/>
    <mergeCell ref="F2:G2"/>
    <mergeCell ref="F99:G99"/>
    <mergeCell ref="F6:G6"/>
    <mergeCell ref="F110:G110"/>
    <mergeCell ref="H2:H3"/>
    <mergeCell ref="F44:G44"/>
    <mergeCell ref="F50:G50"/>
    <mergeCell ref="F105:G105"/>
    <mergeCell ref="F22:G22"/>
    <mergeCell ref="F28:G28"/>
    <mergeCell ref="F33:G33"/>
    <mergeCell ref="F39:G39"/>
  </mergeCells>
  <pageMargins left="0.70866141732283472" right="0.70866141732283472" top="0.74803149606299213" bottom="0.74803149606299213" header="0.31496062992125984" footer="0.31496062992125984"/>
  <pageSetup paperSize="3" fitToHeight="0" orientation="landscape" r:id="rId1"/>
  <headerFooter>
    <oddFooter>&amp;L&amp;F</oddFooter>
  </headerFooter>
  <ignoredErrors>
    <ignoredError sqref="E4"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9" tint="0.39997558519241921"/>
    <pageSetUpPr fitToPage="1"/>
  </sheetPr>
  <dimension ref="A1:AA307"/>
  <sheetViews>
    <sheetView workbookViewId="0"/>
  </sheetViews>
  <sheetFormatPr defaultColWidth="9.140625" defaultRowHeight="11.25" x14ac:dyDescent="0.25"/>
  <cols>
    <col min="1" max="1" width="9.5703125" style="277" customWidth="1"/>
    <col min="2" max="2" width="9.5703125" style="277" hidden="1" customWidth="1"/>
    <col min="3" max="3" width="27" style="306" hidden="1" customWidth="1"/>
    <col min="4" max="4" width="2.7109375" style="156" customWidth="1"/>
    <col min="5" max="5" width="10.7109375" style="324" customWidth="1"/>
    <col min="6" max="8" width="10.7109375" style="156" customWidth="1"/>
    <col min="9" max="9" width="11.140625" style="156" customWidth="1"/>
    <col min="10" max="27" width="10.7109375" style="156" customWidth="1"/>
    <col min="28" max="16384" width="9.140625" style="156"/>
  </cols>
  <sheetData>
    <row r="1" spans="1:27" ht="23.25" thickBot="1" x14ac:dyDescent="0.3">
      <c r="A1" s="276" t="s">
        <v>1011</v>
      </c>
      <c r="B1" s="276" t="s">
        <v>1027</v>
      </c>
      <c r="C1" s="264" t="s">
        <v>1010</v>
      </c>
    </row>
    <row r="2" spans="1:27" x14ac:dyDescent="0.25">
      <c r="A2" s="277" t="s">
        <v>1009</v>
      </c>
      <c r="E2" s="844" t="s">
        <v>557</v>
      </c>
      <c r="F2" s="892" t="s">
        <v>279</v>
      </c>
      <c r="G2" s="892"/>
      <c r="H2" s="892"/>
      <c r="I2" s="892"/>
      <c r="J2" s="892"/>
      <c r="K2" s="892"/>
      <c r="L2" s="892"/>
      <c r="M2" s="892"/>
      <c r="N2" s="852"/>
      <c r="O2" s="887" t="s">
        <v>483</v>
      </c>
      <c r="P2" s="888"/>
      <c r="Q2" s="887" t="s">
        <v>305</v>
      </c>
      <c r="R2" s="892"/>
      <c r="S2" s="892"/>
      <c r="T2" s="892"/>
      <c r="U2" s="892"/>
      <c r="V2" s="892"/>
      <c r="W2" s="892"/>
      <c r="X2" s="892"/>
      <c r="Y2" s="888"/>
      <c r="Z2" s="887" t="s">
        <v>488</v>
      </c>
      <c r="AA2" s="888"/>
    </row>
    <row r="3" spans="1:27" ht="45" x14ac:dyDescent="0.25">
      <c r="A3" s="277" t="s">
        <v>1009</v>
      </c>
      <c r="B3" s="306"/>
      <c r="E3" s="845"/>
      <c r="F3" s="185" t="s">
        <v>558</v>
      </c>
      <c r="G3" s="185" t="s">
        <v>559</v>
      </c>
      <c r="H3" s="185" t="s">
        <v>560</v>
      </c>
      <c r="I3" s="185" t="s">
        <v>561</v>
      </c>
      <c r="J3" s="185" t="s">
        <v>562</v>
      </c>
      <c r="K3" s="185" t="s">
        <v>563</v>
      </c>
      <c r="L3" s="185" t="s">
        <v>564</v>
      </c>
      <c r="M3" s="185" t="s">
        <v>565</v>
      </c>
      <c r="N3" s="186" t="s">
        <v>566</v>
      </c>
      <c r="O3" s="187" t="s">
        <v>567</v>
      </c>
      <c r="P3" s="188" t="s">
        <v>574</v>
      </c>
      <c r="Q3" s="187" t="s">
        <v>558</v>
      </c>
      <c r="R3" s="185" t="s">
        <v>559</v>
      </c>
      <c r="S3" s="185" t="s">
        <v>560</v>
      </c>
      <c r="T3" s="185" t="s">
        <v>561</v>
      </c>
      <c r="U3" s="185" t="s">
        <v>562</v>
      </c>
      <c r="V3" s="185" t="s">
        <v>563</v>
      </c>
      <c r="W3" s="185" t="s">
        <v>564</v>
      </c>
      <c r="X3" s="185" t="s">
        <v>565</v>
      </c>
      <c r="Y3" s="189" t="s">
        <v>566</v>
      </c>
      <c r="Z3" s="187" t="s">
        <v>567</v>
      </c>
      <c r="AA3" s="188" t="s">
        <v>573</v>
      </c>
    </row>
    <row r="4" spans="1:27" x14ac:dyDescent="0.25">
      <c r="A4" s="277" t="s">
        <v>1009</v>
      </c>
      <c r="E4" s="130">
        <v>1</v>
      </c>
      <c r="F4" s="152"/>
      <c r="G4" s="152"/>
      <c r="H4" s="152"/>
      <c r="I4" s="152"/>
      <c r="J4" s="152"/>
      <c r="K4" s="152"/>
      <c r="L4" s="152"/>
      <c r="M4" s="152"/>
      <c r="N4" s="157"/>
      <c r="O4" s="159"/>
      <c r="P4" s="147"/>
      <c r="Q4" s="159"/>
      <c r="R4" s="146"/>
      <c r="S4" s="146"/>
      <c r="T4" s="146"/>
      <c r="U4" s="146"/>
      <c r="V4" s="146"/>
      <c r="W4" s="146"/>
      <c r="X4" s="146"/>
      <c r="Y4" s="147"/>
      <c r="Z4" s="159"/>
      <c r="AA4" s="147"/>
    </row>
    <row r="5" spans="1:27" x14ac:dyDescent="0.25">
      <c r="A5" s="277" t="s">
        <v>1009</v>
      </c>
      <c r="E5" s="130">
        <v>2</v>
      </c>
      <c r="F5" s="152"/>
      <c r="G5" s="152"/>
      <c r="H5" s="152"/>
      <c r="I5" s="152"/>
      <c r="J5" s="152"/>
      <c r="K5" s="152"/>
      <c r="L5" s="152"/>
      <c r="M5" s="152"/>
      <c r="N5" s="157"/>
      <c r="O5" s="159"/>
      <c r="P5" s="147"/>
      <c r="Q5" s="159"/>
      <c r="R5" s="146"/>
      <c r="S5" s="146"/>
      <c r="T5" s="146"/>
      <c r="U5" s="146"/>
      <c r="V5" s="146"/>
      <c r="W5" s="146"/>
      <c r="X5" s="146"/>
      <c r="Y5" s="147"/>
      <c r="Z5" s="159"/>
      <c r="AA5" s="147"/>
    </row>
    <row r="6" spans="1:27" x14ac:dyDescent="0.25">
      <c r="A6" s="277" t="s">
        <v>1009</v>
      </c>
      <c r="E6" s="130">
        <v>3</v>
      </c>
      <c r="F6" s="152"/>
      <c r="G6" s="152"/>
      <c r="H6" s="152"/>
      <c r="I6" s="152"/>
      <c r="J6" s="152"/>
      <c r="K6" s="152"/>
      <c r="L6" s="152"/>
      <c r="M6" s="152"/>
      <c r="N6" s="157"/>
      <c r="O6" s="159"/>
      <c r="P6" s="147"/>
      <c r="Q6" s="159"/>
      <c r="R6" s="146"/>
      <c r="S6" s="146"/>
      <c r="T6" s="146"/>
      <c r="U6" s="146"/>
      <c r="V6" s="146"/>
      <c r="W6" s="146"/>
      <c r="X6" s="146"/>
      <c r="Y6" s="147"/>
      <c r="Z6" s="159"/>
      <c r="AA6" s="147"/>
    </row>
    <row r="7" spans="1:27" x14ac:dyDescent="0.25">
      <c r="A7" s="277" t="s">
        <v>1009</v>
      </c>
      <c r="E7" s="130">
        <v>4</v>
      </c>
      <c r="F7" s="152"/>
      <c r="G7" s="152"/>
      <c r="H7" s="152"/>
      <c r="I7" s="152"/>
      <c r="J7" s="152"/>
      <c r="K7" s="152"/>
      <c r="L7" s="152"/>
      <c r="M7" s="152"/>
      <c r="N7" s="157"/>
      <c r="O7" s="159"/>
      <c r="P7" s="147"/>
      <c r="Q7" s="159"/>
      <c r="R7" s="146"/>
      <c r="S7" s="146"/>
      <c r="T7" s="146"/>
      <c r="U7" s="146"/>
      <c r="V7" s="146"/>
      <c r="W7" s="146"/>
      <c r="X7" s="146"/>
      <c r="Y7" s="147"/>
      <c r="Z7" s="159"/>
      <c r="AA7" s="147"/>
    </row>
    <row r="8" spans="1:27" x14ac:dyDescent="0.25">
      <c r="A8" s="277" t="s">
        <v>1009</v>
      </c>
      <c r="E8" s="130">
        <v>5</v>
      </c>
      <c r="F8" s="152"/>
      <c r="G8" s="152"/>
      <c r="H8" s="152"/>
      <c r="I8" s="152"/>
      <c r="J8" s="152"/>
      <c r="K8" s="152"/>
      <c r="L8" s="152"/>
      <c r="M8" s="152"/>
      <c r="N8" s="157"/>
      <c r="O8" s="159"/>
      <c r="P8" s="147"/>
      <c r="Q8" s="159"/>
      <c r="R8" s="146"/>
      <c r="S8" s="146"/>
      <c r="T8" s="146"/>
      <c r="U8" s="146"/>
      <c r="V8" s="146"/>
      <c r="W8" s="146"/>
      <c r="X8" s="146"/>
      <c r="Y8" s="147"/>
      <c r="Z8" s="159"/>
      <c r="AA8" s="147"/>
    </row>
    <row r="9" spans="1:27" x14ac:dyDescent="0.25">
      <c r="A9" s="277" t="s">
        <v>1009</v>
      </c>
      <c r="E9" s="130">
        <v>6</v>
      </c>
      <c r="F9" s="152"/>
      <c r="G9" s="152"/>
      <c r="H9" s="152"/>
      <c r="I9" s="152"/>
      <c r="J9" s="152"/>
      <c r="K9" s="152"/>
      <c r="L9" s="152"/>
      <c r="M9" s="152"/>
      <c r="N9" s="157"/>
      <c r="O9" s="159"/>
      <c r="P9" s="147"/>
      <c r="Q9" s="159"/>
      <c r="R9" s="146"/>
      <c r="S9" s="146"/>
      <c r="T9" s="146"/>
      <c r="U9" s="146"/>
      <c r="V9" s="146"/>
      <c r="W9" s="146"/>
      <c r="X9" s="146"/>
      <c r="Y9" s="147"/>
      <c r="Z9" s="159"/>
      <c r="AA9" s="147"/>
    </row>
    <row r="10" spans="1:27" x14ac:dyDescent="0.25">
      <c r="A10" s="277" t="s">
        <v>1009</v>
      </c>
      <c r="E10" s="130">
        <v>7</v>
      </c>
      <c r="F10" s="152"/>
      <c r="G10" s="152"/>
      <c r="H10" s="152"/>
      <c r="I10" s="152"/>
      <c r="J10" s="152"/>
      <c r="K10" s="152"/>
      <c r="L10" s="152"/>
      <c r="M10" s="152"/>
      <c r="N10" s="157"/>
      <c r="O10" s="159"/>
      <c r="P10" s="147"/>
      <c r="Q10" s="159"/>
      <c r="R10" s="146"/>
      <c r="S10" s="146"/>
      <c r="T10" s="146"/>
      <c r="U10" s="146"/>
      <c r="V10" s="146"/>
      <c r="W10" s="146"/>
      <c r="X10" s="146"/>
      <c r="Y10" s="147"/>
      <c r="Z10" s="159"/>
      <c r="AA10" s="147"/>
    </row>
    <row r="11" spans="1:27" x14ac:dyDescent="0.25">
      <c r="A11" s="277" t="s">
        <v>1009</v>
      </c>
      <c r="E11" s="130">
        <v>8</v>
      </c>
      <c r="F11" s="152"/>
      <c r="G11" s="152"/>
      <c r="H11" s="152"/>
      <c r="I11" s="152"/>
      <c r="J11" s="152"/>
      <c r="K11" s="152"/>
      <c r="L11" s="152"/>
      <c r="M11" s="152"/>
      <c r="N11" s="157"/>
      <c r="O11" s="159"/>
      <c r="P11" s="147"/>
      <c r="Q11" s="159"/>
      <c r="R11" s="146"/>
      <c r="S11" s="146"/>
      <c r="T11" s="146"/>
      <c r="U11" s="146"/>
      <c r="V11" s="146"/>
      <c r="W11" s="146"/>
      <c r="X11" s="146"/>
      <c r="Y11" s="147"/>
      <c r="Z11" s="159"/>
      <c r="AA11" s="147"/>
    </row>
    <row r="12" spans="1:27" x14ac:dyDescent="0.25">
      <c r="A12" s="277" t="s">
        <v>1009</v>
      </c>
      <c r="E12" s="130">
        <v>9</v>
      </c>
      <c r="F12" s="152"/>
      <c r="G12" s="152"/>
      <c r="H12" s="152"/>
      <c r="I12" s="152"/>
      <c r="J12" s="152"/>
      <c r="K12" s="152"/>
      <c r="L12" s="152"/>
      <c r="M12" s="152"/>
      <c r="N12" s="157"/>
      <c r="O12" s="159"/>
      <c r="P12" s="147"/>
      <c r="Q12" s="159"/>
      <c r="R12" s="146"/>
      <c r="S12" s="146"/>
      <c r="T12" s="146"/>
      <c r="U12" s="146"/>
      <c r="V12" s="146"/>
      <c r="W12" s="146"/>
      <c r="X12" s="146"/>
      <c r="Y12" s="147"/>
      <c r="Z12" s="159"/>
      <c r="AA12" s="147"/>
    </row>
    <row r="13" spans="1:27" x14ac:dyDescent="0.25">
      <c r="A13" s="277" t="s">
        <v>1009</v>
      </c>
      <c r="E13" s="130">
        <v>10</v>
      </c>
      <c r="F13" s="152"/>
      <c r="G13" s="152"/>
      <c r="H13" s="152"/>
      <c r="I13" s="152"/>
      <c r="J13" s="152"/>
      <c r="K13" s="152"/>
      <c r="L13" s="152"/>
      <c r="M13" s="152"/>
      <c r="N13" s="157"/>
      <c r="O13" s="159"/>
      <c r="P13" s="147"/>
      <c r="Q13" s="159"/>
      <c r="R13" s="146"/>
      <c r="S13" s="146"/>
      <c r="T13" s="146"/>
      <c r="U13" s="146"/>
      <c r="V13" s="146"/>
      <c r="W13" s="146"/>
      <c r="X13" s="146"/>
      <c r="Y13" s="147"/>
      <c r="Z13" s="159"/>
      <c r="AA13" s="147"/>
    </row>
    <row r="14" spans="1:27" x14ac:dyDescent="0.25">
      <c r="A14" s="277" t="s">
        <v>1009</v>
      </c>
      <c r="E14" s="130">
        <v>11</v>
      </c>
      <c r="F14" s="152"/>
      <c r="G14" s="152"/>
      <c r="H14" s="152"/>
      <c r="I14" s="152"/>
      <c r="J14" s="152"/>
      <c r="K14" s="152"/>
      <c r="L14" s="152"/>
      <c r="M14" s="152"/>
      <c r="N14" s="157"/>
      <c r="O14" s="159"/>
      <c r="P14" s="147"/>
      <c r="Q14" s="159"/>
      <c r="R14" s="146"/>
      <c r="S14" s="146"/>
      <c r="T14" s="146"/>
      <c r="U14" s="146"/>
      <c r="V14" s="146"/>
      <c r="W14" s="146"/>
      <c r="X14" s="146"/>
      <c r="Y14" s="147"/>
      <c r="Z14" s="159"/>
      <c r="AA14" s="147"/>
    </row>
    <row r="15" spans="1:27" x14ac:dyDescent="0.25">
      <c r="A15" s="277" t="s">
        <v>1009</v>
      </c>
      <c r="E15" s="130">
        <v>12</v>
      </c>
      <c r="F15" s="152"/>
      <c r="G15" s="152"/>
      <c r="H15" s="152"/>
      <c r="I15" s="152"/>
      <c r="J15" s="152"/>
      <c r="K15" s="152"/>
      <c r="L15" s="152"/>
      <c r="M15" s="152"/>
      <c r="N15" s="157"/>
      <c r="O15" s="159"/>
      <c r="P15" s="147"/>
      <c r="Q15" s="159"/>
      <c r="R15" s="146"/>
      <c r="S15" s="146"/>
      <c r="T15" s="146"/>
      <c r="U15" s="146"/>
      <c r="V15" s="146"/>
      <c r="W15" s="146"/>
      <c r="X15" s="146"/>
      <c r="Y15" s="147"/>
      <c r="Z15" s="159"/>
      <c r="AA15" s="147"/>
    </row>
    <row r="16" spans="1:27" x14ac:dyDescent="0.25">
      <c r="A16" s="277" t="s">
        <v>1009</v>
      </c>
      <c r="E16" s="130">
        <v>13</v>
      </c>
      <c r="F16" s="152"/>
      <c r="G16" s="152"/>
      <c r="H16" s="152"/>
      <c r="I16" s="152"/>
      <c r="J16" s="152"/>
      <c r="K16" s="152"/>
      <c r="L16" s="152"/>
      <c r="M16" s="152"/>
      <c r="N16" s="157"/>
      <c r="O16" s="159"/>
      <c r="P16" s="147"/>
      <c r="Q16" s="159"/>
      <c r="R16" s="146"/>
      <c r="S16" s="146"/>
      <c r="T16" s="146"/>
      <c r="U16" s="146"/>
      <c r="V16" s="146"/>
      <c r="W16" s="146"/>
      <c r="X16" s="146"/>
      <c r="Y16" s="147"/>
      <c r="Z16" s="159"/>
      <c r="AA16" s="147"/>
    </row>
    <row r="17" spans="1:27" x14ac:dyDescent="0.25">
      <c r="A17" s="277" t="s">
        <v>1009</v>
      </c>
      <c r="E17" s="130">
        <v>14</v>
      </c>
      <c r="F17" s="152"/>
      <c r="G17" s="152"/>
      <c r="H17" s="152"/>
      <c r="I17" s="152"/>
      <c r="J17" s="152"/>
      <c r="K17" s="152"/>
      <c r="L17" s="152"/>
      <c r="M17" s="152"/>
      <c r="N17" s="157"/>
      <c r="O17" s="159"/>
      <c r="P17" s="147"/>
      <c r="Q17" s="159"/>
      <c r="R17" s="146"/>
      <c r="S17" s="146"/>
      <c r="T17" s="146"/>
      <c r="U17" s="146"/>
      <c r="V17" s="146"/>
      <c r="W17" s="146"/>
      <c r="X17" s="146"/>
      <c r="Y17" s="147"/>
      <c r="Z17" s="159"/>
      <c r="AA17" s="147"/>
    </row>
    <row r="18" spans="1:27" x14ac:dyDescent="0.25">
      <c r="A18" s="277" t="s">
        <v>1009</v>
      </c>
      <c r="E18" s="130">
        <v>15</v>
      </c>
      <c r="F18" s="152"/>
      <c r="G18" s="152"/>
      <c r="H18" s="152"/>
      <c r="I18" s="152"/>
      <c r="J18" s="152"/>
      <c r="K18" s="152"/>
      <c r="L18" s="152"/>
      <c r="M18" s="152"/>
      <c r="N18" s="157"/>
      <c r="O18" s="159"/>
      <c r="P18" s="147"/>
      <c r="Q18" s="159"/>
      <c r="R18" s="146"/>
      <c r="S18" s="146"/>
      <c r="T18" s="146"/>
      <c r="U18" s="146"/>
      <c r="V18" s="146"/>
      <c r="W18" s="146"/>
      <c r="X18" s="146"/>
      <c r="Y18" s="147"/>
      <c r="Z18" s="159"/>
      <c r="AA18" s="147"/>
    </row>
    <row r="19" spans="1:27" x14ac:dyDescent="0.25">
      <c r="A19" s="277" t="s">
        <v>1009</v>
      </c>
      <c r="E19" s="130">
        <v>16</v>
      </c>
      <c r="F19" s="152"/>
      <c r="G19" s="152"/>
      <c r="H19" s="152"/>
      <c r="I19" s="152"/>
      <c r="J19" s="152"/>
      <c r="K19" s="152"/>
      <c r="L19" s="152"/>
      <c r="M19" s="152"/>
      <c r="N19" s="157"/>
      <c r="O19" s="159"/>
      <c r="P19" s="147"/>
      <c r="Q19" s="159"/>
      <c r="R19" s="146"/>
      <c r="S19" s="146"/>
      <c r="T19" s="146"/>
      <c r="U19" s="146"/>
      <c r="V19" s="146"/>
      <c r="W19" s="146"/>
      <c r="X19" s="146"/>
      <c r="Y19" s="147"/>
      <c r="Z19" s="159"/>
      <c r="AA19" s="147"/>
    </row>
    <row r="20" spans="1:27" x14ac:dyDescent="0.25">
      <c r="A20" s="277" t="s">
        <v>1009</v>
      </c>
      <c r="E20" s="130">
        <v>17</v>
      </c>
      <c r="F20" s="152"/>
      <c r="G20" s="152"/>
      <c r="H20" s="152"/>
      <c r="I20" s="152"/>
      <c r="J20" s="152"/>
      <c r="K20" s="152"/>
      <c r="L20" s="152"/>
      <c r="M20" s="152"/>
      <c r="N20" s="157"/>
      <c r="O20" s="159"/>
      <c r="P20" s="147"/>
      <c r="Q20" s="159"/>
      <c r="R20" s="146"/>
      <c r="S20" s="146"/>
      <c r="T20" s="146"/>
      <c r="U20" s="146"/>
      <c r="V20" s="146"/>
      <c r="W20" s="146"/>
      <c r="X20" s="146"/>
      <c r="Y20" s="147"/>
      <c r="Z20" s="159"/>
      <c r="AA20" s="147"/>
    </row>
    <row r="21" spans="1:27" x14ac:dyDescent="0.25">
      <c r="A21" s="277" t="s">
        <v>1009</v>
      </c>
      <c r="E21" s="130">
        <v>18</v>
      </c>
      <c r="F21" s="152"/>
      <c r="G21" s="152"/>
      <c r="H21" s="152"/>
      <c r="I21" s="152"/>
      <c r="J21" s="152"/>
      <c r="K21" s="152"/>
      <c r="L21" s="152"/>
      <c r="M21" s="152"/>
      <c r="N21" s="157"/>
      <c r="O21" s="159"/>
      <c r="P21" s="147"/>
      <c r="Q21" s="159"/>
      <c r="R21" s="146"/>
      <c r="S21" s="146"/>
      <c r="T21" s="146"/>
      <c r="U21" s="146"/>
      <c r="V21" s="146"/>
      <c r="W21" s="146"/>
      <c r="X21" s="146"/>
      <c r="Y21" s="147"/>
      <c r="Z21" s="159"/>
      <c r="AA21" s="147"/>
    </row>
    <row r="22" spans="1:27" x14ac:dyDescent="0.25">
      <c r="A22" s="277" t="s">
        <v>1009</v>
      </c>
      <c r="E22" s="130">
        <v>19</v>
      </c>
      <c r="F22" s="152"/>
      <c r="G22" s="152"/>
      <c r="H22" s="152"/>
      <c r="I22" s="152"/>
      <c r="J22" s="152"/>
      <c r="K22" s="152"/>
      <c r="L22" s="152"/>
      <c r="M22" s="152"/>
      <c r="N22" s="157"/>
      <c r="O22" s="159"/>
      <c r="P22" s="147"/>
      <c r="Q22" s="159"/>
      <c r="R22" s="146"/>
      <c r="S22" s="146"/>
      <c r="T22" s="146"/>
      <c r="U22" s="146"/>
      <c r="V22" s="146"/>
      <c r="W22" s="146"/>
      <c r="X22" s="146"/>
      <c r="Y22" s="147"/>
      <c r="Z22" s="159"/>
      <c r="AA22" s="147"/>
    </row>
    <row r="23" spans="1:27" x14ac:dyDescent="0.25">
      <c r="A23" s="277" t="s">
        <v>1009</v>
      </c>
      <c r="E23" s="130">
        <v>20</v>
      </c>
      <c r="F23" s="152"/>
      <c r="G23" s="152"/>
      <c r="H23" s="152"/>
      <c r="I23" s="152"/>
      <c r="J23" s="152"/>
      <c r="K23" s="152"/>
      <c r="L23" s="152"/>
      <c r="M23" s="152"/>
      <c r="N23" s="157"/>
      <c r="O23" s="159"/>
      <c r="P23" s="147"/>
      <c r="Q23" s="159"/>
      <c r="R23" s="146"/>
      <c r="S23" s="146"/>
      <c r="T23" s="146"/>
      <c r="U23" s="146"/>
      <c r="V23" s="146"/>
      <c r="W23" s="146"/>
      <c r="X23" s="146"/>
      <c r="Y23" s="147"/>
      <c r="Z23" s="159"/>
      <c r="AA23" s="147"/>
    </row>
    <row r="24" spans="1:27" x14ac:dyDescent="0.25">
      <c r="A24" s="277" t="s">
        <v>1009</v>
      </c>
      <c r="E24" s="130">
        <v>21</v>
      </c>
      <c r="F24" s="152"/>
      <c r="G24" s="152"/>
      <c r="H24" s="152"/>
      <c r="I24" s="152"/>
      <c r="J24" s="152"/>
      <c r="K24" s="152"/>
      <c r="L24" s="152"/>
      <c r="M24" s="152"/>
      <c r="N24" s="157"/>
      <c r="O24" s="159"/>
      <c r="P24" s="147"/>
      <c r="Q24" s="159"/>
      <c r="R24" s="146"/>
      <c r="S24" s="146"/>
      <c r="T24" s="146"/>
      <c r="U24" s="146"/>
      <c r="V24" s="146"/>
      <c r="W24" s="146"/>
      <c r="X24" s="146"/>
      <c r="Y24" s="147"/>
      <c r="Z24" s="159"/>
      <c r="AA24" s="147"/>
    </row>
    <row r="25" spans="1:27" x14ac:dyDescent="0.25">
      <c r="A25" s="277" t="s">
        <v>1009</v>
      </c>
      <c r="E25" s="130">
        <v>22</v>
      </c>
      <c r="F25" s="152"/>
      <c r="G25" s="152"/>
      <c r="H25" s="152"/>
      <c r="I25" s="152"/>
      <c r="J25" s="152"/>
      <c r="K25" s="152"/>
      <c r="L25" s="152"/>
      <c r="M25" s="152"/>
      <c r="N25" s="157"/>
      <c r="O25" s="159"/>
      <c r="P25" s="147"/>
      <c r="Q25" s="159"/>
      <c r="R25" s="146"/>
      <c r="S25" s="146"/>
      <c r="T25" s="146"/>
      <c r="U25" s="146"/>
      <c r="V25" s="146"/>
      <c r="W25" s="146"/>
      <c r="X25" s="146"/>
      <c r="Y25" s="147"/>
      <c r="Z25" s="159"/>
      <c r="AA25" s="147"/>
    </row>
    <row r="26" spans="1:27" x14ac:dyDescent="0.25">
      <c r="A26" s="277" t="s">
        <v>1009</v>
      </c>
      <c r="E26" s="130">
        <v>23</v>
      </c>
      <c r="F26" s="152"/>
      <c r="G26" s="152"/>
      <c r="H26" s="152"/>
      <c r="I26" s="152"/>
      <c r="J26" s="152"/>
      <c r="K26" s="152"/>
      <c r="L26" s="152"/>
      <c r="M26" s="152"/>
      <c r="N26" s="157"/>
      <c r="O26" s="159"/>
      <c r="P26" s="147"/>
      <c r="Q26" s="159"/>
      <c r="R26" s="146"/>
      <c r="S26" s="146"/>
      <c r="T26" s="146"/>
      <c r="U26" s="146"/>
      <c r="V26" s="146"/>
      <c r="W26" s="146"/>
      <c r="X26" s="146"/>
      <c r="Y26" s="147"/>
      <c r="Z26" s="159"/>
      <c r="AA26" s="147"/>
    </row>
    <row r="27" spans="1:27" x14ac:dyDescent="0.25">
      <c r="A27" s="277" t="s">
        <v>1009</v>
      </c>
      <c r="E27" s="130">
        <v>24</v>
      </c>
      <c r="F27" s="152"/>
      <c r="G27" s="152"/>
      <c r="H27" s="152"/>
      <c r="I27" s="152"/>
      <c r="J27" s="152"/>
      <c r="K27" s="152"/>
      <c r="L27" s="152"/>
      <c r="M27" s="152"/>
      <c r="N27" s="157"/>
      <c r="O27" s="159"/>
      <c r="P27" s="147"/>
      <c r="Q27" s="159"/>
      <c r="R27" s="146"/>
      <c r="S27" s="146"/>
      <c r="T27" s="146"/>
      <c r="U27" s="146"/>
      <c r="V27" s="146"/>
      <c r="W27" s="146"/>
      <c r="X27" s="146"/>
      <c r="Y27" s="147"/>
      <c r="Z27" s="159"/>
      <c r="AA27" s="147"/>
    </row>
    <row r="28" spans="1:27" x14ac:dyDescent="0.25">
      <c r="A28" s="277" t="s">
        <v>1009</v>
      </c>
      <c r="E28" s="130">
        <v>25</v>
      </c>
      <c r="F28" s="152"/>
      <c r="G28" s="152"/>
      <c r="H28" s="152"/>
      <c r="I28" s="152"/>
      <c r="J28" s="152"/>
      <c r="K28" s="152"/>
      <c r="L28" s="152"/>
      <c r="M28" s="152"/>
      <c r="N28" s="157"/>
      <c r="O28" s="159"/>
      <c r="P28" s="147"/>
      <c r="Q28" s="159"/>
      <c r="R28" s="146"/>
      <c r="S28" s="146"/>
      <c r="T28" s="146"/>
      <c r="U28" s="146"/>
      <c r="V28" s="146"/>
      <c r="W28" s="146"/>
      <c r="X28" s="146"/>
      <c r="Y28" s="147"/>
      <c r="Z28" s="159"/>
      <c r="AA28" s="147"/>
    </row>
    <row r="29" spans="1:27" x14ac:dyDescent="0.25">
      <c r="A29" s="277" t="s">
        <v>1009</v>
      </c>
      <c r="E29" s="130">
        <v>26</v>
      </c>
      <c r="F29" s="152"/>
      <c r="G29" s="152"/>
      <c r="H29" s="152"/>
      <c r="I29" s="152"/>
      <c r="J29" s="152"/>
      <c r="K29" s="152"/>
      <c r="L29" s="152"/>
      <c r="M29" s="152"/>
      <c r="N29" s="157"/>
      <c r="O29" s="159"/>
      <c r="P29" s="147"/>
      <c r="Q29" s="159"/>
      <c r="R29" s="146"/>
      <c r="S29" s="146"/>
      <c r="T29" s="146"/>
      <c r="U29" s="146"/>
      <c r="V29" s="146"/>
      <c r="W29" s="146"/>
      <c r="X29" s="146"/>
      <c r="Y29" s="147"/>
      <c r="Z29" s="159"/>
      <c r="AA29" s="147"/>
    </row>
    <row r="30" spans="1:27" x14ac:dyDescent="0.25">
      <c r="A30" s="277" t="s">
        <v>1009</v>
      </c>
      <c r="E30" s="130">
        <v>27</v>
      </c>
      <c r="F30" s="152"/>
      <c r="G30" s="152"/>
      <c r="H30" s="152"/>
      <c r="I30" s="152"/>
      <c r="J30" s="152"/>
      <c r="K30" s="152"/>
      <c r="L30" s="152"/>
      <c r="M30" s="152"/>
      <c r="N30" s="157"/>
      <c r="O30" s="159"/>
      <c r="P30" s="147"/>
      <c r="Q30" s="159"/>
      <c r="R30" s="146"/>
      <c r="S30" s="146"/>
      <c r="T30" s="146"/>
      <c r="U30" s="146"/>
      <c r="V30" s="146"/>
      <c r="W30" s="146"/>
      <c r="X30" s="146"/>
      <c r="Y30" s="147"/>
      <c r="Z30" s="159"/>
      <c r="AA30" s="147"/>
    </row>
    <row r="31" spans="1:27" x14ac:dyDescent="0.25">
      <c r="A31" s="277" t="s">
        <v>1009</v>
      </c>
      <c r="E31" s="130">
        <v>28</v>
      </c>
      <c r="F31" s="152"/>
      <c r="G31" s="152"/>
      <c r="H31" s="152"/>
      <c r="I31" s="152"/>
      <c r="J31" s="152"/>
      <c r="K31" s="152"/>
      <c r="L31" s="152"/>
      <c r="M31" s="152"/>
      <c r="N31" s="157"/>
      <c r="O31" s="159"/>
      <c r="P31" s="147"/>
      <c r="Q31" s="159"/>
      <c r="R31" s="146"/>
      <c r="S31" s="146"/>
      <c r="T31" s="146"/>
      <c r="U31" s="146"/>
      <c r="V31" s="146"/>
      <c r="W31" s="146"/>
      <c r="X31" s="146"/>
      <c r="Y31" s="147"/>
      <c r="Z31" s="159"/>
      <c r="AA31" s="147"/>
    </row>
    <row r="32" spans="1:27" x14ac:dyDescent="0.25">
      <c r="A32" s="277" t="s">
        <v>1009</v>
      </c>
      <c r="E32" s="130">
        <v>29</v>
      </c>
      <c r="F32" s="152"/>
      <c r="G32" s="152"/>
      <c r="H32" s="152"/>
      <c r="I32" s="152"/>
      <c r="J32" s="152"/>
      <c r="K32" s="152"/>
      <c r="L32" s="152"/>
      <c r="M32" s="152"/>
      <c r="N32" s="157"/>
      <c r="O32" s="159"/>
      <c r="P32" s="147"/>
      <c r="Q32" s="159"/>
      <c r="R32" s="146"/>
      <c r="S32" s="146"/>
      <c r="T32" s="146"/>
      <c r="U32" s="146"/>
      <c r="V32" s="146"/>
      <c r="W32" s="146"/>
      <c r="X32" s="146"/>
      <c r="Y32" s="147"/>
      <c r="Z32" s="159"/>
      <c r="AA32" s="147"/>
    </row>
    <row r="33" spans="1:27" x14ac:dyDescent="0.25">
      <c r="A33" s="277" t="s">
        <v>1009</v>
      </c>
      <c r="E33" s="130">
        <v>30</v>
      </c>
      <c r="F33" s="152"/>
      <c r="G33" s="152"/>
      <c r="H33" s="152"/>
      <c r="I33" s="152"/>
      <c r="J33" s="152"/>
      <c r="K33" s="152"/>
      <c r="L33" s="152"/>
      <c r="M33" s="152"/>
      <c r="N33" s="157"/>
      <c r="O33" s="159"/>
      <c r="P33" s="147"/>
      <c r="Q33" s="159"/>
      <c r="R33" s="146"/>
      <c r="S33" s="146"/>
      <c r="T33" s="146"/>
      <c r="U33" s="146"/>
      <c r="V33" s="146"/>
      <c r="W33" s="146"/>
      <c r="X33" s="146"/>
      <c r="Y33" s="147"/>
      <c r="Z33" s="159"/>
      <c r="AA33" s="147"/>
    </row>
    <row r="34" spans="1:27" x14ac:dyDescent="0.25">
      <c r="A34" s="277" t="s">
        <v>1009</v>
      </c>
      <c r="E34" s="130">
        <v>31</v>
      </c>
      <c r="F34" s="152"/>
      <c r="G34" s="152"/>
      <c r="H34" s="152"/>
      <c r="I34" s="152"/>
      <c r="J34" s="152"/>
      <c r="K34" s="152"/>
      <c r="L34" s="152"/>
      <c r="M34" s="152"/>
      <c r="N34" s="157"/>
      <c r="O34" s="159"/>
      <c r="P34" s="147"/>
      <c r="Q34" s="159"/>
      <c r="R34" s="146"/>
      <c r="S34" s="146"/>
      <c r="T34" s="146"/>
      <c r="U34" s="146"/>
      <c r="V34" s="146"/>
      <c r="W34" s="146"/>
      <c r="X34" s="146"/>
      <c r="Y34" s="147"/>
      <c r="Z34" s="159"/>
      <c r="AA34" s="147"/>
    </row>
    <row r="35" spans="1:27" x14ac:dyDescent="0.25">
      <c r="A35" s="277" t="s">
        <v>1009</v>
      </c>
      <c r="E35" s="130">
        <v>32</v>
      </c>
      <c r="F35" s="152"/>
      <c r="G35" s="152"/>
      <c r="H35" s="152"/>
      <c r="I35" s="152"/>
      <c r="J35" s="152"/>
      <c r="K35" s="152"/>
      <c r="L35" s="152"/>
      <c r="M35" s="152"/>
      <c r="N35" s="157"/>
      <c r="O35" s="159"/>
      <c r="P35" s="147"/>
      <c r="Q35" s="159"/>
      <c r="R35" s="146"/>
      <c r="S35" s="146"/>
      <c r="T35" s="146"/>
      <c r="U35" s="146"/>
      <c r="V35" s="146"/>
      <c r="W35" s="146"/>
      <c r="X35" s="146"/>
      <c r="Y35" s="147"/>
      <c r="Z35" s="159"/>
      <c r="AA35" s="147"/>
    </row>
    <row r="36" spans="1:27" x14ac:dyDescent="0.25">
      <c r="A36" s="277" t="s">
        <v>1009</v>
      </c>
      <c r="E36" s="130">
        <v>33</v>
      </c>
      <c r="F36" s="152"/>
      <c r="G36" s="152"/>
      <c r="H36" s="152"/>
      <c r="I36" s="152"/>
      <c r="J36" s="152"/>
      <c r="K36" s="152"/>
      <c r="L36" s="152"/>
      <c r="M36" s="152"/>
      <c r="N36" s="157"/>
      <c r="O36" s="159"/>
      <c r="P36" s="147"/>
      <c r="Q36" s="159"/>
      <c r="R36" s="146"/>
      <c r="S36" s="146"/>
      <c r="T36" s="146"/>
      <c r="U36" s="146"/>
      <c r="V36" s="146"/>
      <c r="W36" s="146"/>
      <c r="X36" s="146"/>
      <c r="Y36" s="147"/>
      <c r="Z36" s="159"/>
      <c r="AA36" s="147"/>
    </row>
    <row r="37" spans="1:27" x14ac:dyDescent="0.25">
      <c r="A37" s="277" t="s">
        <v>1009</v>
      </c>
      <c r="E37" s="130">
        <v>34</v>
      </c>
      <c r="F37" s="152"/>
      <c r="G37" s="152"/>
      <c r="H37" s="152"/>
      <c r="I37" s="152"/>
      <c r="J37" s="152"/>
      <c r="K37" s="152"/>
      <c r="L37" s="152"/>
      <c r="M37" s="152"/>
      <c r="N37" s="157"/>
      <c r="O37" s="159"/>
      <c r="P37" s="147"/>
      <c r="Q37" s="159"/>
      <c r="R37" s="146"/>
      <c r="S37" s="146"/>
      <c r="T37" s="146"/>
      <c r="U37" s="146"/>
      <c r="V37" s="146"/>
      <c r="W37" s="146"/>
      <c r="X37" s="146"/>
      <c r="Y37" s="147"/>
      <c r="Z37" s="159"/>
      <c r="AA37" s="147"/>
    </row>
    <row r="38" spans="1:27" x14ac:dyDescent="0.25">
      <c r="A38" s="277" t="s">
        <v>1009</v>
      </c>
      <c r="E38" s="130">
        <v>35</v>
      </c>
      <c r="F38" s="152"/>
      <c r="G38" s="152"/>
      <c r="H38" s="152"/>
      <c r="I38" s="152"/>
      <c r="J38" s="152"/>
      <c r="K38" s="152"/>
      <c r="L38" s="152"/>
      <c r="M38" s="152"/>
      <c r="N38" s="157"/>
      <c r="O38" s="159"/>
      <c r="P38" s="147"/>
      <c r="Q38" s="159"/>
      <c r="R38" s="146"/>
      <c r="S38" s="146"/>
      <c r="T38" s="146"/>
      <c r="U38" s="146"/>
      <c r="V38" s="146"/>
      <c r="W38" s="146"/>
      <c r="X38" s="146"/>
      <c r="Y38" s="147"/>
      <c r="Z38" s="159"/>
      <c r="AA38" s="147"/>
    </row>
    <row r="39" spans="1:27" x14ac:dyDescent="0.25">
      <c r="A39" s="277" t="s">
        <v>1009</v>
      </c>
      <c r="E39" s="130">
        <v>36</v>
      </c>
      <c r="F39" s="152"/>
      <c r="G39" s="152"/>
      <c r="H39" s="152"/>
      <c r="I39" s="152"/>
      <c r="J39" s="152"/>
      <c r="K39" s="152"/>
      <c r="L39" s="152"/>
      <c r="M39" s="152"/>
      <c r="N39" s="157"/>
      <c r="O39" s="159"/>
      <c r="P39" s="147"/>
      <c r="Q39" s="159"/>
      <c r="R39" s="146"/>
      <c r="S39" s="146"/>
      <c r="T39" s="146"/>
      <c r="U39" s="146"/>
      <c r="V39" s="146"/>
      <c r="W39" s="146"/>
      <c r="X39" s="146"/>
      <c r="Y39" s="147"/>
      <c r="Z39" s="159"/>
      <c r="AA39" s="147"/>
    </row>
    <row r="40" spans="1:27" x14ac:dyDescent="0.25">
      <c r="A40" s="277" t="s">
        <v>1009</v>
      </c>
      <c r="E40" s="130">
        <v>37</v>
      </c>
      <c r="F40" s="152"/>
      <c r="G40" s="152"/>
      <c r="H40" s="152"/>
      <c r="I40" s="152"/>
      <c r="J40" s="152"/>
      <c r="K40" s="152"/>
      <c r="L40" s="152"/>
      <c r="M40" s="152"/>
      <c r="N40" s="157"/>
      <c r="O40" s="159"/>
      <c r="P40" s="147"/>
      <c r="Q40" s="159"/>
      <c r="R40" s="146"/>
      <c r="S40" s="146"/>
      <c r="T40" s="146"/>
      <c r="U40" s="146"/>
      <c r="V40" s="146"/>
      <c r="W40" s="146"/>
      <c r="X40" s="146"/>
      <c r="Y40" s="147"/>
      <c r="Z40" s="159"/>
      <c r="AA40" s="147"/>
    </row>
    <row r="41" spans="1:27" x14ac:dyDescent="0.25">
      <c r="A41" s="277" t="s">
        <v>1009</v>
      </c>
      <c r="E41" s="130">
        <v>38</v>
      </c>
      <c r="F41" s="152"/>
      <c r="G41" s="152"/>
      <c r="H41" s="152"/>
      <c r="I41" s="152"/>
      <c r="J41" s="152"/>
      <c r="K41" s="152"/>
      <c r="L41" s="152"/>
      <c r="M41" s="152"/>
      <c r="N41" s="157"/>
      <c r="O41" s="159"/>
      <c r="P41" s="147"/>
      <c r="Q41" s="159"/>
      <c r="R41" s="146"/>
      <c r="S41" s="146"/>
      <c r="T41" s="146"/>
      <c r="U41" s="146"/>
      <c r="V41" s="146"/>
      <c r="W41" s="146"/>
      <c r="X41" s="146"/>
      <c r="Y41" s="147"/>
      <c r="Z41" s="159"/>
      <c r="AA41" s="147"/>
    </row>
    <row r="42" spans="1:27" x14ac:dyDescent="0.25">
      <c r="A42" s="277" t="s">
        <v>1009</v>
      </c>
      <c r="E42" s="130">
        <v>39</v>
      </c>
      <c r="F42" s="152"/>
      <c r="G42" s="152"/>
      <c r="H42" s="152"/>
      <c r="I42" s="152"/>
      <c r="J42" s="152"/>
      <c r="K42" s="152"/>
      <c r="L42" s="152"/>
      <c r="M42" s="152"/>
      <c r="N42" s="157"/>
      <c r="O42" s="159"/>
      <c r="P42" s="147"/>
      <c r="Q42" s="159"/>
      <c r="R42" s="146"/>
      <c r="S42" s="146"/>
      <c r="T42" s="146"/>
      <c r="U42" s="146"/>
      <c r="V42" s="146"/>
      <c r="W42" s="146"/>
      <c r="X42" s="146"/>
      <c r="Y42" s="147"/>
      <c r="Z42" s="159"/>
      <c r="AA42" s="147"/>
    </row>
    <row r="43" spans="1:27" x14ac:dyDescent="0.25">
      <c r="A43" s="277" t="s">
        <v>1009</v>
      </c>
      <c r="E43" s="130">
        <v>40</v>
      </c>
      <c r="F43" s="152"/>
      <c r="G43" s="152"/>
      <c r="H43" s="152"/>
      <c r="I43" s="152"/>
      <c r="J43" s="152"/>
      <c r="K43" s="152"/>
      <c r="L43" s="152"/>
      <c r="M43" s="152"/>
      <c r="N43" s="157"/>
      <c r="O43" s="159"/>
      <c r="P43" s="147"/>
      <c r="Q43" s="159"/>
      <c r="R43" s="146"/>
      <c r="S43" s="146"/>
      <c r="T43" s="146"/>
      <c r="U43" s="146"/>
      <c r="V43" s="146"/>
      <c r="W43" s="146"/>
      <c r="X43" s="146"/>
      <c r="Y43" s="147"/>
      <c r="Z43" s="159"/>
      <c r="AA43" s="147"/>
    </row>
    <row r="44" spans="1:27" x14ac:dyDescent="0.25">
      <c r="A44" s="277" t="s">
        <v>1009</v>
      </c>
      <c r="E44" s="130">
        <v>41</v>
      </c>
      <c r="F44" s="152"/>
      <c r="G44" s="152"/>
      <c r="H44" s="152"/>
      <c r="I44" s="152"/>
      <c r="J44" s="152"/>
      <c r="K44" s="152"/>
      <c r="L44" s="152"/>
      <c r="M44" s="152"/>
      <c r="N44" s="157"/>
      <c r="O44" s="159"/>
      <c r="P44" s="147"/>
      <c r="Q44" s="159"/>
      <c r="R44" s="146"/>
      <c r="S44" s="146"/>
      <c r="T44" s="146"/>
      <c r="U44" s="146"/>
      <c r="V44" s="146"/>
      <c r="W44" s="146"/>
      <c r="X44" s="146"/>
      <c r="Y44" s="147"/>
      <c r="Z44" s="159"/>
      <c r="AA44" s="147"/>
    </row>
    <row r="45" spans="1:27" x14ac:dyDescent="0.25">
      <c r="A45" s="277" t="s">
        <v>1009</v>
      </c>
      <c r="E45" s="130">
        <v>42</v>
      </c>
      <c r="F45" s="152"/>
      <c r="G45" s="152"/>
      <c r="H45" s="152"/>
      <c r="I45" s="152"/>
      <c r="J45" s="152"/>
      <c r="K45" s="152"/>
      <c r="L45" s="152"/>
      <c r="M45" s="152"/>
      <c r="N45" s="157"/>
      <c r="O45" s="159"/>
      <c r="P45" s="147"/>
      <c r="Q45" s="159"/>
      <c r="R45" s="146"/>
      <c r="S45" s="146"/>
      <c r="T45" s="146"/>
      <c r="U45" s="146"/>
      <c r="V45" s="146"/>
      <c r="W45" s="146"/>
      <c r="X45" s="146"/>
      <c r="Y45" s="147"/>
      <c r="Z45" s="159"/>
      <c r="AA45" s="147"/>
    </row>
    <row r="46" spans="1:27" x14ac:dyDescent="0.25">
      <c r="A46" s="277" t="s">
        <v>1009</v>
      </c>
      <c r="E46" s="130">
        <v>43</v>
      </c>
      <c r="F46" s="152"/>
      <c r="G46" s="152"/>
      <c r="H46" s="152"/>
      <c r="I46" s="152"/>
      <c r="J46" s="152"/>
      <c r="K46" s="152"/>
      <c r="L46" s="152"/>
      <c r="M46" s="152"/>
      <c r="N46" s="157"/>
      <c r="O46" s="159"/>
      <c r="P46" s="147"/>
      <c r="Q46" s="159"/>
      <c r="R46" s="146"/>
      <c r="S46" s="146"/>
      <c r="T46" s="146"/>
      <c r="U46" s="146"/>
      <c r="V46" s="146"/>
      <c r="W46" s="146"/>
      <c r="X46" s="146"/>
      <c r="Y46" s="147"/>
      <c r="Z46" s="159"/>
      <c r="AA46" s="147"/>
    </row>
    <row r="47" spans="1:27" x14ac:dyDescent="0.25">
      <c r="A47" s="277" t="s">
        <v>1009</v>
      </c>
      <c r="E47" s="130">
        <v>44</v>
      </c>
      <c r="F47" s="152"/>
      <c r="G47" s="152"/>
      <c r="H47" s="152"/>
      <c r="I47" s="152"/>
      <c r="J47" s="152"/>
      <c r="K47" s="152"/>
      <c r="L47" s="152"/>
      <c r="M47" s="152"/>
      <c r="N47" s="157"/>
      <c r="O47" s="159"/>
      <c r="P47" s="147"/>
      <c r="Q47" s="159"/>
      <c r="R47" s="146"/>
      <c r="S47" s="146"/>
      <c r="T47" s="146"/>
      <c r="U47" s="146"/>
      <c r="V47" s="146"/>
      <c r="W47" s="146"/>
      <c r="X47" s="146"/>
      <c r="Y47" s="147"/>
      <c r="Z47" s="159"/>
      <c r="AA47" s="147"/>
    </row>
    <row r="48" spans="1:27" x14ac:dyDescent="0.25">
      <c r="A48" s="277" t="s">
        <v>1009</v>
      </c>
      <c r="E48" s="130">
        <v>45</v>
      </c>
      <c r="F48" s="152"/>
      <c r="G48" s="152"/>
      <c r="H48" s="152"/>
      <c r="I48" s="152"/>
      <c r="J48" s="152"/>
      <c r="K48" s="152"/>
      <c r="L48" s="152"/>
      <c r="M48" s="152"/>
      <c r="N48" s="157"/>
      <c r="O48" s="159"/>
      <c r="P48" s="147"/>
      <c r="Q48" s="159"/>
      <c r="R48" s="146"/>
      <c r="S48" s="146"/>
      <c r="T48" s="146"/>
      <c r="U48" s="146"/>
      <c r="V48" s="146"/>
      <c r="W48" s="146"/>
      <c r="X48" s="146"/>
      <c r="Y48" s="147"/>
      <c r="Z48" s="159"/>
      <c r="AA48" s="147"/>
    </row>
    <row r="49" spans="1:27" x14ac:dyDescent="0.25">
      <c r="A49" s="277" t="s">
        <v>1009</v>
      </c>
      <c r="E49" s="130">
        <v>46</v>
      </c>
      <c r="F49" s="152"/>
      <c r="G49" s="152"/>
      <c r="H49" s="152"/>
      <c r="I49" s="152"/>
      <c r="J49" s="152"/>
      <c r="K49" s="152"/>
      <c r="L49" s="152"/>
      <c r="M49" s="152"/>
      <c r="N49" s="157"/>
      <c r="O49" s="159"/>
      <c r="P49" s="147"/>
      <c r="Q49" s="159"/>
      <c r="R49" s="146"/>
      <c r="S49" s="146"/>
      <c r="T49" s="146"/>
      <c r="U49" s="146"/>
      <c r="V49" s="146"/>
      <c r="W49" s="146"/>
      <c r="X49" s="146"/>
      <c r="Y49" s="147"/>
      <c r="Z49" s="159"/>
      <c r="AA49" s="147"/>
    </row>
    <row r="50" spans="1:27" x14ac:dyDescent="0.25">
      <c r="A50" s="277" t="s">
        <v>1009</v>
      </c>
      <c r="E50" s="130">
        <v>47</v>
      </c>
      <c r="F50" s="152"/>
      <c r="G50" s="152"/>
      <c r="H50" s="152"/>
      <c r="I50" s="152"/>
      <c r="J50" s="152"/>
      <c r="K50" s="152"/>
      <c r="L50" s="152"/>
      <c r="M50" s="152"/>
      <c r="N50" s="157"/>
      <c r="O50" s="159"/>
      <c r="P50" s="147"/>
      <c r="Q50" s="159"/>
      <c r="R50" s="146"/>
      <c r="S50" s="146"/>
      <c r="T50" s="146"/>
      <c r="U50" s="146"/>
      <c r="V50" s="146"/>
      <c r="W50" s="146"/>
      <c r="X50" s="146"/>
      <c r="Y50" s="147"/>
      <c r="Z50" s="159"/>
      <c r="AA50" s="147"/>
    </row>
    <row r="51" spans="1:27" x14ac:dyDescent="0.25">
      <c r="A51" s="277" t="s">
        <v>1009</v>
      </c>
      <c r="E51" s="130">
        <v>48</v>
      </c>
      <c r="F51" s="152"/>
      <c r="G51" s="152"/>
      <c r="H51" s="152"/>
      <c r="I51" s="152"/>
      <c r="J51" s="152"/>
      <c r="K51" s="152"/>
      <c r="L51" s="152"/>
      <c r="M51" s="152"/>
      <c r="N51" s="157"/>
      <c r="O51" s="159"/>
      <c r="P51" s="147"/>
      <c r="Q51" s="159"/>
      <c r="R51" s="146"/>
      <c r="S51" s="146"/>
      <c r="T51" s="146"/>
      <c r="U51" s="146"/>
      <c r="V51" s="146"/>
      <c r="W51" s="146"/>
      <c r="X51" s="146"/>
      <c r="Y51" s="147"/>
      <c r="Z51" s="159"/>
      <c r="AA51" s="147"/>
    </row>
    <row r="52" spans="1:27" x14ac:dyDescent="0.25">
      <c r="A52" s="277" t="s">
        <v>1009</v>
      </c>
      <c r="E52" s="130">
        <v>49</v>
      </c>
      <c r="F52" s="152"/>
      <c r="G52" s="152"/>
      <c r="H52" s="152"/>
      <c r="I52" s="152"/>
      <c r="J52" s="152"/>
      <c r="K52" s="152"/>
      <c r="L52" s="152"/>
      <c r="M52" s="152"/>
      <c r="N52" s="157"/>
      <c r="O52" s="159"/>
      <c r="P52" s="147"/>
      <c r="Q52" s="159"/>
      <c r="R52" s="146"/>
      <c r="S52" s="146"/>
      <c r="T52" s="146"/>
      <c r="U52" s="146"/>
      <c r="V52" s="146"/>
      <c r="W52" s="146"/>
      <c r="X52" s="146"/>
      <c r="Y52" s="147"/>
      <c r="Z52" s="159"/>
      <c r="AA52" s="147"/>
    </row>
    <row r="53" spans="1:27" x14ac:dyDescent="0.25">
      <c r="A53" s="277" t="s">
        <v>1009</v>
      </c>
      <c r="E53" s="130">
        <v>50</v>
      </c>
      <c r="F53" s="152"/>
      <c r="G53" s="152"/>
      <c r="H53" s="152"/>
      <c r="I53" s="152"/>
      <c r="J53" s="152"/>
      <c r="K53" s="152"/>
      <c r="L53" s="152"/>
      <c r="M53" s="152"/>
      <c r="N53" s="157"/>
      <c r="O53" s="159"/>
      <c r="P53" s="147"/>
      <c r="Q53" s="159"/>
      <c r="R53" s="146"/>
      <c r="S53" s="146"/>
      <c r="T53" s="146"/>
      <c r="U53" s="146"/>
      <c r="V53" s="146"/>
      <c r="W53" s="146"/>
      <c r="X53" s="146"/>
      <c r="Y53" s="147"/>
      <c r="Z53" s="159"/>
      <c r="AA53" s="147"/>
    </row>
    <row r="54" spans="1:27" x14ac:dyDescent="0.25">
      <c r="A54" s="277" t="s">
        <v>1009</v>
      </c>
      <c r="E54" s="130">
        <v>51</v>
      </c>
      <c r="F54" s="152"/>
      <c r="G54" s="152"/>
      <c r="H54" s="152"/>
      <c r="I54" s="152"/>
      <c r="J54" s="152"/>
      <c r="K54" s="152"/>
      <c r="L54" s="152"/>
      <c r="M54" s="152"/>
      <c r="N54" s="157"/>
      <c r="O54" s="159"/>
      <c r="P54" s="147"/>
      <c r="Q54" s="159"/>
      <c r="R54" s="146"/>
      <c r="S54" s="146"/>
      <c r="T54" s="146"/>
      <c r="U54" s="146"/>
      <c r="V54" s="146"/>
      <c r="W54" s="146"/>
      <c r="X54" s="146"/>
      <c r="Y54" s="147"/>
      <c r="Z54" s="159"/>
      <c r="AA54" s="147"/>
    </row>
    <row r="55" spans="1:27" x14ac:dyDescent="0.25">
      <c r="A55" s="277" t="s">
        <v>1009</v>
      </c>
      <c r="E55" s="130">
        <v>52</v>
      </c>
      <c r="F55" s="152"/>
      <c r="G55" s="152"/>
      <c r="H55" s="152"/>
      <c r="I55" s="152"/>
      <c r="J55" s="152"/>
      <c r="K55" s="152"/>
      <c r="L55" s="152"/>
      <c r="M55" s="152"/>
      <c r="N55" s="157"/>
      <c r="O55" s="159"/>
      <c r="P55" s="147"/>
      <c r="Q55" s="159"/>
      <c r="R55" s="146"/>
      <c r="S55" s="146"/>
      <c r="T55" s="146"/>
      <c r="U55" s="146"/>
      <c r="V55" s="146"/>
      <c r="W55" s="146"/>
      <c r="X55" s="146"/>
      <c r="Y55" s="147"/>
      <c r="Z55" s="159"/>
      <c r="AA55" s="147"/>
    </row>
    <row r="56" spans="1:27" x14ac:dyDescent="0.25">
      <c r="A56" s="277" t="s">
        <v>1009</v>
      </c>
      <c r="E56" s="130">
        <v>53</v>
      </c>
      <c r="F56" s="152"/>
      <c r="G56" s="152"/>
      <c r="H56" s="152"/>
      <c r="I56" s="152"/>
      <c r="J56" s="152"/>
      <c r="K56" s="152"/>
      <c r="L56" s="152"/>
      <c r="M56" s="152"/>
      <c r="N56" s="157"/>
      <c r="O56" s="159"/>
      <c r="P56" s="147"/>
      <c r="Q56" s="159"/>
      <c r="R56" s="146"/>
      <c r="S56" s="146"/>
      <c r="T56" s="146"/>
      <c r="U56" s="146"/>
      <c r="V56" s="146"/>
      <c r="W56" s="146"/>
      <c r="X56" s="146"/>
      <c r="Y56" s="147"/>
      <c r="Z56" s="159"/>
      <c r="AA56" s="147"/>
    </row>
    <row r="57" spans="1:27" x14ac:dyDescent="0.25">
      <c r="A57" s="277" t="s">
        <v>1009</v>
      </c>
      <c r="E57" s="130">
        <v>54</v>
      </c>
      <c r="F57" s="152"/>
      <c r="G57" s="152"/>
      <c r="H57" s="152"/>
      <c r="I57" s="152"/>
      <c r="J57" s="152"/>
      <c r="K57" s="152"/>
      <c r="L57" s="152"/>
      <c r="M57" s="152"/>
      <c r="N57" s="157"/>
      <c r="O57" s="159"/>
      <c r="P57" s="147"/>
      <c r="Q57" s="159"/>
      <c r="R57" s="146"/>
      <c r="S57" s="146"/>
      <c r="T57" s="146"/>
      <c r="U57" s="146"/>
      <c r="V57" s="146"/>
      <c r="W57" s="146"/>
      <c r="X57" s="146"/>
      <c r="Y57" s="147"/>
      <c r="Z57" s="159"/>
      <c r="AA57" s="147"/>
    </row>
    <row r="58" spans="1:27" x14ac:dyDescent="0.25">
      <c r="A58" s="277" t="s">
        <v>1009</v>
      </c>
      <c r="E58" s="130">
        <v>55</v>
      </c>
      <c r="F58" s="152"/>
      <c r="G58" s="152"/>
      <c r="H58" s="152"/>
      <c r="I58" s="152"/>
      <c r="J58" s="152"/>
      <c r="K58" s="152"/>
      <c r="L58" s="152"/>
      <c r="M58" s="152"/>
      <c r="N58" s="157"/>
      <c r="O58" s="159"/>
      <c r="P58" s="147"/>
      <c r="Q58" s="159"/>
      <c r="R58" s="146"/>
      <c r="S58" s="146"/>
      <c r="T58" s="146"/>
      <c r="U58" s="146"/>
      <c r="V58" s="146"/>
      <c r="W58" s="146"/>
      <c r="X58" s="146"/>
      <c r="Y58" s="147"/>
      <c r="Z58" s="159"/>
      <c r="AA58" s="147"/>
    </row>
    <row r="59" spans="1:27" x14ac:dyDescent="0.25">
      <c r="A59" s="277" t="s">
        <v>1009</v>
      </c>
      <c r="E59" s="130">
        <v>56</v>
      </c>
      <c r="F59" s="152"/>
      <c r="G59" s="152"/>
      <c r="H59" s="152"/>
      <c r="I59" s="152"/>
      <c r="J59" s="152"/>
      <c r="K59" s="152"/>
      <c r="L59" s="152"/>
      <c r="M59" s="152"/>
      <c r="N59" s="157"/>
      <c r="O59" s="159"/>
      <c r="P59" s="147"/>
      <c r="Q59" s="159"/>
      <c r="R59" s="146"/>
      <c r="S59" s="146"/>
      <c r="T59" s="146"/>
      <c r="U59" s="146"/>
      <c r="V59" s="146"/>
      <c r="W59" s="146"/>
      <c r="X59" s="146"/>
      <c r="Y59" s="147"/>
      <c r="Z59" s="159"/>
      <c r="AA59" s="147"/>
    </row>
    <row r="60" spans="1:27" x14ac:dyDescent="0.25">
      <c r="A60" s="277" t="s">
        <v>1009</v>
      </c>
      <c r="E60" s="130">
        <v>57</v>
      </c>
      <c r="F60" s="152"/>
      <c r="G60" s="152"/>
      <c r="H60" s="152"/>
      <c r="I60" s="152"/>
      <c r="J60" s="152"/>
      <c r="K60" s="152"/>
      <c r="L60" s="152"/>
      <c r="M60" s="152"/>
      <c r="N60" s="157"/>
      <c r="O60" s="159"/>
      <c r="P60" s="147"/>
      <c r="Q60" s="159"/>
      <c r="R60" s="146"/>
      <c r="S60" s="146"/>
      <c r="T60" s="146"/>
      <c r="U60" s="146"/>
      <c r="V60" s="146"/>
      <c r="W60" s="146"/>
      <c r="X60" s="146"/>
      <c r="Y60" s="147"/>
      <c r="Z60" s="159"/>
      <c r="AA60" s="147"/>
    </row>
    <row r="61" spans="1:27" x14ac:dyDescent="0.25">
      <c r="A61" s="277" t="s">
        <v>1009</v>
      </c>
      <c r="E61" s="130">
        <v>58</v>
      </c>
      <c r="F61" s="152"/>
      <c r="G61" s="152"/>
      <c r="H61" s="152"/>
      <c r="I61" s="152"/>
      <c r="J61" s="152"/>
      <c r="K61" s="152"/>
      <c r="L61" s="152"/>
      <c r="M61" s="152"/>
      <c r="N61" s="157"/>
      <c r="O61" s="159"/>
      <c r="P61" s="147"/>
      <c r="Q61" s="159"/>
      <c r="R61" s="146"/>
      <c r="S61" s="146"/>
      <c r="T61" s="146"/>
      <c r="U61" s="146"/>
      <c r="V61" s="146"/>
      <c r="W61" s="146"/>
      <c r="X61" s="146"/>
      <c r="Y61" s="147"/>
      <c r="Z61" s="159"/>
      <c r="AA61" s="147"/>
    </row>
    <row r="62" spans="1:27" x14ac:dyDescent="0.25">
      <c r="A62" s="277" t="s">
        <v>1009</v>
      </c>
      <c r="E62" s="130">
        <v>59</v>
      </c>
      <c r="F62" s="152"/>
      <c r="G62" s="152"/>
      <c r="H62" s="152"/>
      <c r="I62" s="152"/>
      <c r="J62" s="152"/>
      <c r="K62" s="152"/>
      <c r="L62" s="152"/>
      <c r="M62" s="152"/>
      <c r="N62" s="157"/>
      <c r="O62" s="159"/>
      <c r="P62" s="147"/>
      <c r="Q62" s="159"/>
      <c r="R62" s="146"/>
      <c r="S62" s="146"/>
      <c r="T62" s="146"/>
      <c r="U62" s="146"/>
      <c r="V62" s="146"/>
      <c r="W62" s="146"/>
      <c r="X62" s="146"/>
      <c r="Y62" s="147"/>
      <c r="Z62" s="159"/>
      <c r="AA62" s="147"/>
    </row>
    <row r="63" spans="1:27" x14ac:dyDescent="0.25">
      <c r="A63" s="277" t="s">
        <v>1009</v>
      </c>
      <c r="E63" s="130">
        <v>60</v>
      </c>
      <c r="F63" s="152"/>
      <c r="G63" s="152"/>
      <c r="H63" s="152"/>
      <c r="I63" s="152"/>
      <c r="J63" s="152"/>
      <c r="K63" s="152"/>
      <c r="L63" s="152"/>
      <c r="M63" s="152"/>
      <c r="N63" s="157"/>
      <c r="O63" s="159"/>
      <c r="P63" s="147"/>
      <c r="Q63" s="159"/>
      <c r="R63" s="146"/>
      <c r="S63" s="146"/>
      <c r="T63" s="146"/>
      <c r="U63" s="146"/>
      <c r="V63" s="146"/>
      <c r="W63" s="146"/>
      <c r="X63" s="146"/>
      <c r="Y63" s="147"/>
      <c r="Z63" s="159"/>
      <c r="AA63" s="147"/>
    </row>
    <row r="64" spans="1:27" x14ac:dyDescent="0.25">
      <c r="A64" s="277" t="s">
        <v>1009</v>
      </c>
      <c r="E64" s="130">
        <v>61</v>
      </c>
      <c r="F64" s="152"/>
      <c r="G64" s="152"/>
      <c r="H64" s="152"/>
      <c r="I64" s="152"/>
      <c r="J64" s="152"/>
      <c r="K64" s="152"/>
      <c r="L64" s="152"/>
      <c r="M64" s="152"/>
      <c r="N64" s="157"/>
      <c r="O64" s="159"/>
      <c r="P64" s="147"/>
      <c r="Q64" s="159"/>
      <c r="R64" s="146"/>
      <c r="S64" s="146"/>
      <c r="T64" s="146"/>
      <c r="U64" s="146"/>
      <c r="V64" s="146"/>
      <c r="W64" s="146"/>
      <c r="X64" s="146"/>
      <c r="Y64" s="147"/>
      <c r="Z64" s="159"/>
      <c r="AA64" s="147"/>
    </row>
    <row r="65" spans="1:27" x14ac:dyDescent="0.25">
      <c r="A65" s="277" t="s">
        <v>1009</v>
      </c>
      <c r="E65" s="130">
        <v>62</v>
      </c>
      <c r="F65" s="152"/>
      <c r="G65" s="152"/>
      <c r="H65" s="152"/>
      <c r="I65" s="152"/>
      <c r="J65" s="152"/>
      <c r="K65" s="152"/>
      <c r="L65" s="152"/>
      <c r="M65" s="152"/>
      <c r="N65" s="157"/>
      <c r="O65" s="159"/>
      <c r="P65" s="147"/>
      <c r="Q65" s="159"/>
      <c r="R65" s="146"/>
      <c r="S65" s="146"/>
      <c r="T65" s="146"/>
      <c r="U65" s="146"/>
      <c r="V65" s="146"/>
      <c r="W65" s="146"/>
      <c r="X65" s="146"/>
      <c r="Y65" s="147"/>
      <c r="Z65" s="159"/>
      <c r="AA65" s="147"/>
    </row>
    <row r="66" spans="1:27" x14ac:dyDescent="0.25">
      <c r="A66" s="277" t="s">
        <v>1009</v>
      </c>
      <c r="E66" s="130">
        <v>63</v>
      </c>
      <c r="F66" s="152"/>
      <c r="G66" s="152"/>
      <c r="H66" s="152"/>
      <c r="I66" s="152"/>
      <c r="J66" s="152"/>
      <c r="K66" s="152"/>
      <c r="L66" s="152"/>
      <c r="M66" s="152"/>
      <c r="N66" s="157"/>
      <c r="O66" s="159"/>
      <c r="P66" s="147"/>
      <c r="Q66" s="159"/>
      <c r="R66" s="146"/>
      <c r="S66" s="146"/>
      <c r="T66" s="146"/>
      <c r="U66" s="146"/>
      <c r="V66" s="146"/>
      <c r="W66" s="146"/>
      <c r="X66" s="146"/>
      <c r="Y66" s="147"/>
      <c r="Z66" s="159"/>
      <c r="AA66" s="147"/>
    </row>
    <row r="67" spans="1:27" x14ac:dyDescent="0.25">
      <c r="A67" s="277" t="s">
        <v>1009</v>
      </c>
      <c r="E67" s="130">
        <v>64</v>
      </c>
      <c r="F67" s="152"/>
      <c r="G67" s="152"/>
      <c r="H67" s="152"/>
      <c r="I67" s="152"/>
      <c r="J67" s="152"/>
      <c r="K67" s="152"/>
      <c r="L67" s="152"/>
      <c r="M67" s="152"/>
      <c r="N67" s="157"/>
      <c r="O67" s="159"/>
      <c r="P67" s="147"/>
      <c r="Q67" s="159"/>
      <c r="R67" s="146"/>
      <c r="S67" s="146"/>
      <c r="T67" s="146"/>
      <c r="U67" s="146"/>
      <c r="V67" s="146"/>
      <c r="W67" s="146"/>
      <c r="X67" s="146"/>
      <c r="Y67" s="147"/>
      <c r="Z67" s="159"/>
      <c r="AA67" s="147"/>
    </row>
    <row r="68" spans="1:27" x14ac:dyDescent="0.25">
      <c r="A68" s="277" t="s">
        <v>1009</v>
      </c>
      <c r="E68" s="130">
        <v>65</v>
      </c>
      <c r="F68" s="152"/>
      <c r="G68" s="152"/>
      <c r="H68" s="152"/>
      <c r="I68" s="152"/>
      <c r="J68" s="152"/>
      <c r="K68" s="152"/>
      <c r="L68" s="152"/>
      <c r="M68" s="152"/>
      <c r="N68" s="157"/>
      <c r="O68" s="159"/>
      <c r="P68" s="147"/>
      <c r="Q68" s="159"/>
      <c r="R68" s="146"/>
      <c r="S68" s="146"/>
      <c r="T68" s="146"/>
      <c r="U68" s="146"/>
      <c r="V68" s="146"/>
      <c r="W68" s="146"/>
      <c r="X68" s="146"/>
      <c r="Y68" s="147"/>
      <c r="Z68" s="159"/>
      <c r="AA68" s="147"/>
    </row>
    <row r="69" spans="1:27" x14ac:dyDescent="0.25">
      <c r="A69" s="277" t="s">
        <v>1009</v>
      </c>
      <c r="E69" s="130">
        <v>66</v>
      </c>
      <c r="F69" s="152"/>
      <c r="G69" s="152"/>
      <c r="H69" s="152"/>
      <c r="I69" s="152"/>
      <c r="J69" s="152"/>
      <c r="K69" s="152"/>
      <c r="L69" s="152"/>
      <c r="M69" s="152"/>
      <c r="N69" s="157"/>
      <c r="O69" s="159"/>
      <c r="P69" s="147"/>
      <c r="Q69" s="159"/>
      <c r="R69" s="146"/>
      <c r="S69" s="146"/>
      <c r="T69" s="146"/>
      <c r="U69" s="146"/>
      <c r="V69" s="146"/>
      <c r="W69" s="146"/>
      <c r="X69" s="146"/>
      <c r="Y69" s="147"/>
      <c r="Z69" s="159"/>
      <c r="AA69" s="147"/>
    </row>
    <row r="70" spans="1:27" x14ac:dyDescent="0.25">
      <c r="A70" s="277" t="s">
        <v>1009</v>
      </c>
      <c r="E70" s="130">
        <v>67</v>
      </c>
      <c r="F70" s="152"/>
      <c r="G70" s="152"/>
      <c r="H70" s="152"/>
      <c r="I70" s="152"/>
      <c r="J70" s="152"/>
      <c r="K70" s="152"/>
      <c r="L70" s="152"/>
      <c r="M70" s="152"/>
      <c r="N70" s="157"/>
      <c r="O70" s="159"/>
      <c r="P70" s="147"/>
      <c r="Q70" s="159"/>
      <c r="R70" s="146"/>
      <c r="S70" s="146"/>
      <c r="T70" s="146"/>
      <c r="U70" s="146"/>
      <c r="V70" s="146"/>
      <c r="W70" s="146"/>
      <c r="X70" s="146"/>
      <c r="Y70" s="147"/>
      <c r="Z70" s="159"/>
      <c r="AA70" s="147"/>
    </row>
    <row r="71" spans="1:27" x14ac:dyDescent="0.25">
      <c r="A71" s="277" t="s">
        <v>1009</v>
      </c>
      <c r="E71" s="130">
        <v>68</v>
      </c>
      <c r="F71" s="152"/>
      <c r="G71" s="152"/>
      <c r="H71" s="152"/>
      <c r="I71" s="152"/>
      <c r="J71" s="152"/>
      <c r="K71" s="152"/>
      <c r="L71" s="152"/>
      <c r="M71" s="152"/>
      <c r="N71" s="157"/>
      <c r="O71" s="159"/>
      <c r="P71" s="147"/>
      <c r="Q71" s="159"/>
      <c r="R71" s="146"/>
      <c r="S71" s="146"/>
      <c r="T71" s="146"/>
      <c r="U71" s="146"/>
      <c r="V71" s="146"/>
      <c r="W71" s="146"/>
      <c r="X71" s="146"/>
      <c r="Y71" s="147"/>
      <c r="Z71" s="159"/>
      <c r="AA71" s="147"/>
    </row>
    <row r="72" spans="1:27" x14ac:dyDescent="0.25">
      <c r="A72" s="277" t="s">
        <v>1009</v>
      </c>
      <c r="E72" s="130">
        <v>69</v>
      </c>
      <c r="F72" s="152"/>
      <c r="G72" s="152"/>
      <c r="H72" s="152"/>
      <c r="I72" s="152"/>
      <c r="J72" s="152"/>
      <c r="K72" s="152"/>
      <c r="L72" s="152"/>
      <c r="M72" s="152"/>
      <c r="N72" s="157"/>
      <c r="O72" s="159"/>
      <c r="P72" s="147"/>
      <c r="Q72" s="159"/>
      <c r="R72" s="146"/>
      <c r="S72" s="146"/>
      <c r="T72" s="146"/>
      <c r="U72" s="146"/>
      <c r="V72" s="146"/>
      <c r="W72" s="146"/>
      <c r="X72" s="146"/>
      <c r="Y72" s="147"/>
      <c r="Z72" s="159"/>
      <c r="AA72" s="147"/>
    </row>
    <row r="73" spans="1:27" x14ac:dyDescent="0.25">
      <c r="A73" s="277" t="s">
        <v>1009</v>
      </c>
      <c r="E73" s="130">
        <v>70</v>
      </c>
      <c r="F73" s="152"/>
      <c r="G73" s="152"/>
      <c r="H73" s="152"/>
      <c r="I73" s="152"/>
      <c r="J73" s="152"/>
      <c r="K73" s="152"/>
      <c r="L73" s="152"/>
      <c r="M73" s="152"/>
      <c r="N73" s="157"/>
      <c r="O73" s="159"/>
      <c r="P73" s="147"/>
      <c r="Q73" s="159"/>
      <c r="R73" s="146"/>
      <c r="S73" s="146"/>
      <c r="T73" s="146"/>
      <c r="U73" s="146"/>
      <c r="V73" s="146"/>
      <c r="W73" s="146"/>
      <c r="X73" s="146"/>
      <c r="Y73" s="147"/>
      <c r="Z73" s="159"/>
      <c r="AA73" s="147"/>
    </row>
    <row r="74" spans="1:27" x14ac:dyDescent="0.25">
      <c r="A74" s="277" t="s">
        <v>1009</v>
      </c>
      <c r="E74" s="130">
        <v>71</v>
      </c>
      <c r="F74" s="152"/>
      <c r="G74" s="152"/>
      <c r="H74" s="152"/>
      <c r="I74" s="152"/>
      <c r="J74" s="152"/>
      <c r="K74" s="152"/>
      <c r="L74" s="152"/>
      <c r="M74" s="152"/>
      <c r="N74" s="157"/>
      <c r="O74" s="159"/>
      <c r="P74" s="147"/>
      <c r="Q74" s="159"/>
      <c r="R74" s="146"/>
      <c r="S74" s="146"/>
      <c r="T74" s="146"/>
      <c r="U74" s="146"/>
      <c r="V74" s="146"/>
      <c r="W74" s="146"/>
      <c r="X74" s="146"/>
      <c r="Y74" s="147"/>
      <c r="Z74" s="159"/>
      <c r="AA74" s="147"/>
    </row>
    <row r="75" spans="1:27" x14ac:dyDescent="0.25">
      <c r="A75" s="277" t="s">
        <v>1009</v>
      </c>
      <c r="E75" s="130">
        <v>72</v>
      </c>
      <c r="F75" s="152"/>
      <c r="G75" s="152"/>
      <c r="H75" s="152"/>
      <c r="I75" s="152"/>
      <c r="J75" s="152"/>
      <c r="K75" s="152"/>
      <c r="L75" s="152"/>
      <c r="M75" s="152"/>
      <c r="N75" s="157"/>
      <c r="O75" s="159"/>
      <c r="P75" s="147"/>
      <c r="Q75" s="159"/>
      <c r="R75" s="146"/>
      <c r="S75" s="146"/>
      <c r="T75" s="146"/>
      <c r="U75" s="146"/>
      <c r="V75" s="146"/>
      <c r="W75" s="146"/>
      <c r="X75" s="146"/>
      <c r="Y75" s="147"/>
      <c r="Z75" s="159"/>
      <c r="AA75" s="147"/>
    </row>
    <row r="76" spans="1:27" x14ac:dyDescent="0.25">
      <c r="A76" s="277" t="s">
        <v>1009</v>
      </c>
      <c r="E76" s="130">
        <v>73</v>
      </c>
      <c r="F76" s="152"/>
      <c r="G76" s="152"/>
      <c r="H76" s="152"/>
      <c r="I76" s="152"/>
      <c r="J76" s="152"/>
      <c r="K76" s="152"/>
      <c r="L76" s="152"/>
      <c r="M76" s="152"/>
      <c r="N76" s="157"/>
      <c r="O76" s="159"/>
      <c r="P76" s="147"/>
      <c r="Q76" s="159"/>
      <c r="R76" s="146"/>
      <c r="S76" s="146"/>
      <c r="T76" s="146"/>
      <c r="U76" s="146"/>
      <c r="V76" s="146"/>
      <c r="W76" s="146"/>
      <c r="X76" s="146"/>
      <c r="Y76" s="147"/>
      <c r="Z76" s="159"/>
      <c r="AA76" s="147"/>
    </row>
    <row r="77" spans="1:27" x14ac:dyDescent="0.25">
      <c r="A77" s="277" t="s">
        <v>1009</v>
      </c>
      <c r="E77" s="130">
        <v>74</v>
      </c>
      <c r="F77" s="152"/>
      <c r="G77" s="152"/>
      <c r="H77" s="152"/>
      <c r="I77" s="152"/>
      <c r="J77" s="152"/>
      <c r="K77" s="152"/>
      <c r="L77" s="152"/>
      <c r="M77" s="152"/>
      <c r="N77" s="157"/>
      <c r="O77" s="159"/>
      <c r="P77" s="147"/>
      <c r="Q77" s="159"/>
      <c r="R77" s="146"/>
      <c r="S77" s="146"/>
      <c r="T77" s="146"/>
      <c r="U77" s="146"/>
      <c r="V77" s="146"/>
      <c r="W77" s="146"/>
      <c r="X77" s="146"/>
      <c r="Y77" s="147"/>
      <c r="Z77" s="159"/>
      <c r="AA77" s="147"/>
    </row>
    <row r="78" spans="1:27" x14ac:dyDescent="0.25">
      <c r="A78" s="277" t="s">
        <v>1009</v>
      </c>
      <c r="E78" s="130">
        <v>75</v>
      </c>
      <c r="F78" s="152"/>
      <c r="G78" s="152"/>
      <c r="H78" s="152"/>
      <c r="I78" s="152"/>
      <c r="J78" s="152"/>
      <c r="K78" s="152"/>
      <c r="L78" s="152"/>
      <c r="M78" s="152"/>
      <c r="N78" s="157"/>
      <c r="O78" s="159"/>
      <c r="P78" s="147"/>
      <c r="Q78" s="159"/>
      <c r="R78" s="146"/>
      <c r="S78" s="146"/>
      <c r="T78" s="146"/>
      <c r="U78" s="146"/>
      <c r="V78" s="146"/>
      <c r="W78" s="146"/>
      <c r="X78" s="146"/>
      <c r="Y78" s="147"/>
      <c r="Z78" s="159"/>
      <c r="AA78" s="147"/>
    </row>
    <row r="79" spans="1:27" x14ac:dyDescent="0.25">
      <c r="A79" s="277" t="s">
        <v>1009</v>
      </c>
      <c r="E79" s="130">
        <v>76</v>
      </c>
      <c r="F79" s="152"/>
      <c r="G79" s="152"/>
      <c r="H79" s="152"/>
      <c r="I79" s="152"/>
      <c r="J79" s="152"/>
      <c r="K79" s="152"/>
      <c r="L79" s="152"/>
      <c r="M79" s="152"/>
      <c r="N79" s="157"/>
      <c r="O79" s="159"/>
      <c r="P79" s="147"/>
      <c r="Q79" s="159"/>
      <c r="R79" s="146"/>
      <c r="S79" s="146"/>
      <c r="T79" s="146"/>
      <c r="U79" s="146"/>
      <c r="V79" s="146"/>
      <c r="W79" s="146"/>
      <c r="X79" s="146"/>
      <c r="Y79" s="147"/>
      <c r="Z79" s="159"/>
      <c r="AA79" s="147"/>
    </row>
    <row r="80" spans="1:27" x14ac:dyDescent="0.25">
      <c r="A80" s="277" t="s">
        <v>1009</v>
      </c>
      <c r="E80" s="130">
        <v>77</v>
      </c>
      <c r="F80" s="152"/>
      <c r="G80" s="152"/>
      <c r="H80" s="152"/>
      <c r="I80" s="152"/>
      <c r="J80" s="152"/>
      <c r="K80" s="152"/>
      <c r="L80" s="152"/>
      <c r="M80" s="152"/>
      <c r="N80" s="157"/>
      <c r="O80" s="159"/>
      <c r="P80" s="147"/>
      <c r="Q80" s="159"/>
      <c r="R80" s="146"/>
      <c r="S80" s="146"/>
      <c r="T80" s="146"/>
      <c r="U80" s="146"/>
      <c r="V80" s="146"/>
      <c r="W80" s="146"/>
      <c r="X80" s="146"/>
      <c r="Y80" s="147"/>
      <c r="Z80" s="159"/>
      <c r="AA80" s="147"/>
    </row>
    <row r="81" spans="1:27" x14ac:dyDescent="0.25">
      <c r="A81" s="277" t="s">
        <v>1009</v>
      </c>
      <c r="E81" s="130">
        <v>78</v>
      </c>
      <c r="F81" s="152"/>
      <c r="G81" s="152"/>
      <c r="H81" s="152"/>
      <c r="I81" s="152"/>
      <c r="J81" s="152"/>
      <c r="K81" s="152"/>
      <c r="L81" s="152"/>
      <c r="M81" s="152"/>
      <c r="N81" s="157"/>
      <c r="O81" s="159"/>
      <c r="P81" s="147"/>
      <c r="Q81" s="159"/>
      <c r="R81" s="146"/>
      <c r="S81" s="146"/>
      <c r="T81" s="146"/>
      <c r="U81" s="146"/>
      <c r="V81" s="146"/>
      <c r="W81" s="146"/>
      <c r="X81" s="146"/>
      <c r="Y81" s="147"/>
      <c r="Z81" s="159"/>
      <c r="AA81" s="147"/>
    </row>
    <row r="82" spans="1:27" x14ac:dyDescent="0.25">
      <c r="A82" s="277" t="s">
        <v>1009</v>
      </c>
      <c r="E82" s="130">
        <v>79</v>
      </c>
      <c r="F82" s="152"/>
      <c r="G82" s="152"/>
      <c r="H82" s="152"/>
      <c r="I82" s="152"/>
      <c r="J82" s="152"/>
      <c r="K82" s="152"/>
      <c r="L82" s="152"/>
      <c r="M82" s="152"/>
      <c r="N82" s="157"/>
      <c r="O82" s="159"/>
      <c r="P82" s="147"/>
      <c r="Q82" s="159"/>
      <c r="R82" s="146"/>
      <c r="S82" s="146"/>
      <c r="T82" s="146"/>
      <c r="U82" s="146"/>
      <c r="V82" s="146"/>
      <c r="W82" s="146"/>
      <c r="X82" s="146"/>
      <c r="Y82" s="147"/>
      <c r="Z82" s="159"/>
      <c r="AA82" s="147"/>
    </row>
    <row r="83" spans="1:27" x14ac:dyDescent="0.25">
      <c r="A83" s="277" t="s">
        <v>1009</v>
      </c>
      <c r="E83" s="130">
        <v>80</v>
      </c>
      <c r="F83" s="152"/>
      <c r="G83" s="152"/>
      <c r="H83" s="152"/>
      <c r="I83" s="152"/>
      <c r="J83" s="152"/>
      <c r="K83" s="152"/>
      <c r="L83" s="152"/>
      <c r="M83" s="152"/>
      <c r="N83" s="157"/>
      <c r="O83" s="159"/>
      <c r="P83" s="147"/>
      <c r="Q83" s="159"/>
      <c r="R83" s="146"/>
      <c r="S83" s="146"/>
      <c r="T83" s="146"/>
      <c r="U83" s="146"/>
      <c r="V83" s="146"/>
      <c r="W83" s="146"/>
      <c r="X83" s="146"/>
      <c r="Y83" s="147"/>
      <c r="Z83" s="159"/>
      <c r="AA83" s="147"/>
    </row>
    <row r="84" spans="1:27" x14ac:dyDescent="0.25">
      <c r="A84" s="277" t="s">
        <v>1009</v>
      </c>
      <c r="E84" s="130">
        <v>81</v>
      </c>
      <c r="F84" s="152"/>
      <c r="G84" s="152"/>
      <c r="H84" s="152"/>
      <c r="I84" s="152"/>
      <c r="J84" s="152"/>
      <c r="K84" s="152"/>
      <c r="L84" s="152"/>
      <c r="M84" s="152"/>
      <c r="N84" s="157"/>
      <c r="O84" s="159"/>
      <c r="P84" s="147"/>
      <c r="Q84" s="159"/>
      <c r="R84" s="146"/>
      <c r="S84" s="146"/>
      <c r="T84" s="146"/>
      <c r="U84" s="146"/>
      <c r="V84" s="146"/>
      <c r="W84" s="146"/>
      <c r="X84" s="146"/>
      <c r="Y84" s="147"/>
      <c r="Z84" s="159"/>
      <c r="AA84" s="147"/>
    </row>
    <row r="85" spans="1:27" x14ac:dyDescent="0.25">
      <c r="A85" s="277" t="s">
        <v>1009</v>
      </c>
      <c r="E85" s="130">
        <v>82</v>
      </c>
      <c r="F85" s="152"/>
      <c r="G85" s="152"/>
      <c r="H85" s="152"/>
      <c r="I85" s="152"/>
      <c r="J85" s="152"/>
      <c r="K85" s="152"/>
      <c r="L85" s="152"/>
      <c r="M85" s="152"/>
      <c r="N85" s="157"/>
      <c r="O85" s="159"/>
      <c r="P85" s="147"/>
      <c r="Q85" s="159"/>
      <c r="R85" s="146"/>
      <c r="S85" s="146"/>
      <c r="T85" s="146"/>
      <c r="U85" s="146"/>
      <c r="V85" s="146"/>
      <c r="W85" s="146"/>
      <c r="X85" s="146"/>
      <c r="Y85" s="147"/>
      <c r="Z85" s="159"/>
      <c r="AA85" s="147"/>
    </row>
    <row r="86" spans="1:27" x14ac:dyDescent="0.25">
      <c r="A86" s="277" t="s">
        <v>1009</v>
      </c>
      <c r="E86" s="130">
        <v>83</v>
      </c>
      <c r="F86" s="152"/>
      <c r="G86" s="152"/>
      <c r="H86" s="152"/>
      <c r="I86" s="152"/>
      <c r="J86" s="152"/>
      <c r="K86" s="152"/>
      <c r="L86" s="152"/>
      <c r="M86" s="152"/>
      <c r="N86" s="157"/>
      <c r="O86" s="159"/>
      <c r="P86" s="147"/>
      <c r="Q86" s="159"/>
      <c r="R86" s="146"/>
      <c r="S86" s="146"/>
      <c r="T86" s="146"/>
      <c r="U86" s="146"/>
      <c r="V86" s="146"/>
      <c r="W86" s="146"/>
      <c r="X86" s="146"/>
      <c r="Y86" s="147"/>
      <c r="Z86" s="159"/>
      <c r="AA86" s="147"/>
    </row>
    <row r="87" spans="1:27" x14ac:dyDescent="0.25">
      <c r="A87" s="277" t="s">
        <v>1009</v>
      </c>
      <c r="E87" s="130">
        <v>84</v>
      </c>
      <c r="F87" s="152"/>
      <c r="G87" s="152"/>
      <c r="H87" s="152"/>
      <c r="I87" s="152"/>
      <c r="J87" s="152"/>
      <c r="K87" s="152"/>
      <c r="L87" s="152"/>
      <c r="M87" s="152"/>
      <c r="N87" s="157"/>
      <c r="O87" s="159"/>
      <c r="P87" s="147"/>
      <c r="Q87" s="159"/>
      <c r="R87" s="146"/>
      <c r="S87" s="146"/>
      <c r="T87" s="146"/>
      <c r="U87" s="146"/>
      <c r="V87" s="146"/>
      <c r="W87" s="146"/>
      <c r="X87" s="146"/>
      <c r="Y87" s="147"/>
      <c r="Z87" s="159"/>
      <c r="AA87" s="147"/>
    </row>
    <row r="88" spans="1:27" x14ac:dyDescent="0.25">
      <c r="A88" s="277" t="s">
        <v>1009</v>
      </c>
      <c r="E88" s="130">
        <v>85</v>
      </c>
      <c r="F88" s="152"/>
      <c r="G88" s="152"/>
      <c r="H88" s="152"/>
      <c r="I88" s="152"/>
      <c r="J88" s="152"/>
      <c r="K88" s="152"/>
      <c r="L88" s="152"/>
      <c r="M88" s="152"/>
      <c r="N88" s="157"/>
      <c r="O88" s="159"/>
      <c r="P88" s="147"/>
      <c r="Q88" s="159"/>
      <c r="R88" s="146"/>
      <c r="S88" s="146"/>
      <c r="T88" s="146"/>
      <c r="U88" s="146"/>
      <c r="V88" s="146"/>
      <c r="W88" s="146"/>
      <c r="X88" s="146"/>
      <c r="Y88" s="147"/>
      <c r="Z88" s="159"/>
      <c r="AA88" s="147"/>
    </row>
    <row r="89" spans="1:27" x14ac:dyDescent="0.25">
      <c r="A89" s="277" t="s">
        <v>1009</v>
      </c>
      <c r="E89" s="130">
        <v>86</v>
      </c>
      <c r="F89" s="152"/>
      <c r="G89" s="152"/>
      <c r="H89" s="152"/>
      <c r="I89" s="152"/>
      <c r="J89" s="152"/>
      <c r="K89" s="152"/>
      <c r="L89" s="152"/>
      <c r="M89" s="152"/>
      <c r="N89" s="157"/>
      <c r="O89" s="159"/>
      <c r="P89" s="147"/>
      <c r="Q89" s="159"/>
      <c r="R89" s="146"/>
      <c r="S89" s="146"/>
      <c r="T89" s="146"/>
      <c r="U89" s="146"/>
      <c r="V89" s="146"/>
      <c r="W89" s="146"/>
      <c r="X89" s="146"/>
      <c r="Y89" s="147"/>
      <c r="Z89" s="159"/>
      <c r="AA89" s="147"/>
    </row>
    <row r="90" spans="1:27" x14ac:dyDescent="0.25">
      <c r="A90" s="277" t="s">
        <v>1009</v>
      </c>
      <c r="E90" s="130">
        <v>87</v>
      </c>
      <c r="F90" s="152"/>
      <c r="G90" s="152"/>
      <c r="H90" s="152"/>
      <c r="I90" s="152"/>
      <c r="J90" s="152"/>
      <c r="K90" s="152"/>
      <c r="L90" s="152"/>
      <c r="M90" s="152"/>
      <c r="N90" s="157"/>
      <c r="O90" s="159"/>
      <c r="P90" s="147"/>
      <c r="Q90" s="159"/>
      <c r="R90" s="146"/>
      <c r="S90" s="146"/>
      <c r="T90" s="146"/>
      <c r="U90" s="146"/>
      <c r="V90" s="146"/>
      <c r="W90" s="146"/>
      <c r="X90" s="146"/>
      <c r="Y90" s="147"/>
      <c r="Z90" s="159"/>
      <c r="AA90" s="147"/>
    </row>
    <row r="91" spans="1:27" x14ac:dyDescent="0.25">
      <c r="A91" s="277" t="s">
        <v>1009</v>
      </c>
      <c r="E91" s="130">
        <v>88</v>
      </c>
      <c r="F91" s="152"/>
      <c r="G91" s="152"/>
      <c r="H91" s="152"/>
      <c r="I91" s="152"/>
      <c r="J91" s="152"/>
      <c r="K91" s="152"/>
      <c r="L91" s="152"/>
      <c r="M91" s="152"/>
      <c r="N91" s="157"/>
      <c r="O91" s="159"/>
      <c r="P91" s="147"/>
      <c r="Q91" s="159"/>
      <c r="R91" s="146"/>
      <c r="S91" s="146"/>
      <c r="T91" s="146"/>
      <c r="U91" s="146"/>
      <c r="V91" s="146"/>
      <c r="W91" s="146"/>
      <c r="X91" s="146"/>
      <c r="Y91" s="147"/>
      <c r="Z91" s="159"/>
      <c r="AA91" s="147"/>
    </row>
    <row r="92" spans="1:27" x14ac:dyDescent="0.25">
      <c r="A92" s="277" t="s">
        <v>1009</v>
      </c>
      <c r="E92" s="130">
        <v>89</v>
      </c>
      <c r="F92" s="152"/>
      <c r="G92" s="152"/>
      <c r="H92" s="152"/>
      <c r="I92" s="152"/>
      <c r="J92" s="152"/>
      <c r="K92" s="152"/>
      <c r="L92" s="152"/>
      <c r="M92" s="152"/>
      <c r="N92" s="157"/>
      <c r="O92" s="159"/>
      <c r="P92" s="147"/>
      <c r="Q92" s="159"/>
      <c r="R92" s="146"/>
      <c r="S92" s="146"/>
      <c r="T92" s="146"/>
      <c r="U92" s="146"/>
      <c r="V92" s="146"/>
      <c r="W92" s="146"/>
      <c r="X92" s="146"/>
      <c r="Y92" s="147"/>
      <c r="Z92" s="159"/>
      <c r="AA92" s="147"/>
    </row>
    <row r="93" spans="1:27" x14ac:dyDescent="0.25">
      <c r="A93" s="277" t="s">
        <v>1009</v>
      </c>
      <c r="E93" s="130">
        <v>90</v>
      </c>
      <c r="F93" s="152"/>
      <c r="G93" s="152"/>
      <c r="H93" s="152"/>
      <c r="I93" s="152"/>
      <c r="J93" s="152"/>
      <c r="K93" s="152"/>
      <c r="L93" s="152"/>
      <c r="M93" s="152"/>
      <c r="N93" s="157"/>
      <c r="O93" s="159"/>
      <c r="P93" s="147"/>
      <c r="Q93" s="159"/>
      <c r="R93" s="146"/>
      <c r="S93" s="146"/>
      <c r="T93" s="146"/>
      <c r="U93" s="146"/>
      <c r="V93" s="146"/>
      <c r="W93" s="146"/>
      <c r="X93" s="146"/>
      <c r="Y93" s="147"/>
      <c r="Z93" s="159"/>
      <c r="AA93" s="147"/>
    </row>
    <row r="94" spans="1:27" x14ac:dyDescent="0.25">
      <c r="A94" s="277" t="s">
        <v>1009</v>
      </c>
      <c r="E94" s="130">
        <v>91</v>
      </c>
      <c r="F94" s="152"/>
      <c r="G94" s="152"/>
      <c r="H94" s="152"/>
      <c r="I94" s="152"/>
      <c r="J94" s="152"/>
      <c r="K94" s="152"/>
      <c r="L94" s="152"/>
      <c r="M94" s="152"/>
      <c r="N94" s="157"/>
      <c r="O94" s="159"/>
      <c r="P94" s="147"/>
      <c r="Q94" s="159"/>
      <c r="R94" s="146"/>
      <c r="S94" s="146"/>
      <c r="T94" s="146"/>
      <c r="U94" s="146"/>
      <c r="V94" s="146"/>
      <c r="W94" s="146"/>
      <c r="X94" s="146"/>
      <c r="Y94" s="147"/>
      <c r="Z94" s="159"/>
      <c r="AA94" s="147"/>
    </row>
    <row r="95" spans="1:27" x14ac:dyDescent="0.25">
      <c r="A95" s="277" t="s">
        <v>1009</v>
      </c>
      <c r="E95" s="130">
        <v>92</v>
      </c>
      <c r="F95" s="152"/>
      <c r="G95" s="152"/>
      <c r="H95" s="152"/>
      <c r="I95" s="152"/>
      <c r="J95" s="152"/>
      <c r="K95" s="152"/>
      <c r="L95" s="152"/>
      <c r="M95" s="152"/>
      <c r="N95" s="157"/>
      <c r="O95" s="159"/>
      <c r="P95" s="147"/>
      <c r="Q95" s="159"/>
      <c r="R95" s="146"/>
      <c r="S95" s="146"/>
      <c r="T95" s="146"/>
      <c r="U95" s="146"/>
      <c r="V95" s="146"/>
      <c r="W95" s="146"/>
      <c r="X95" s="146"/>
      <c r="Y95" s="147"/>
      <c r="Z95" s="159"/>
      <c r="AA95" s="147"/>
    </row>
    <row r="96" spans="1:27" x14ac:dyDescent="0.25">
      <c r="A96" s="277" t="s">
        <v>1009</v>
      </c>
      <c r="E96" s="130">
        <v>93</v>
      </c>
      <c r="F96" s="152"/>
      <c r="G96" s="152"/>
      <c r="H96" s="152"/>
      <c r="I96" s="152"/>
      <c r="J96" s="152"/>
      <c r="K96" s="152"/>
      <c r="L96" s="152"/>
      <c r="M96" s="152"/>
      <c r="N96" s="157"/>
      <c r="O96" s="159"/>
      <c r="P96" s="147"/>
      <c r="Q96" s="159"/>
      <c r="R96" s="146"/>
      <c r="S96" s="146"/>
      <c r="T96" s="146"/>
      <c r="U96" s="146"/>
      <c r="V96" s="146"/>
      <c r="W96" s="146"/>
      <c r="X96" s="146"/>
      <c r="Y96" s="147"/>
      <c r="Z96" s="159"/>
      <c r="AA96" s="147"/>
    </row>
    <row r="97" spans="1:27" x14ac:dyDescent="0.25">
      <c r="A97" s="277" t="s">
        <v>1009</v>
      </c>
      <c r="E97" s="130">
        <v>94</v>
      </c>
      <c r="F97" s="152"/>
      <c r="G97" s="152"/>
      <c r="H97" s="152"/>
      <c r="I97" s="152"/>
      <c r="J97" s="152"/>
      <c r="K97" s="152"/>
      <c r="L97" s="152"/>
      <c r="M97" s="152"/>
      <c r="N97" s="157"/>
      <c r="O97" s="159"/>
      <c r="P97" s="147"/>
      <c r="Q97" s="159"/>
      <c r="R97" s="146"/>
      <c r="S97" s="146"/>
      <c r="T97" s="146"/>
      <c r="U97" s="146"/>
      <c r="V97" s="146"/>
      <c r="W97" s="146"/>
      <c r="X97" s="146"/>
      <c r="Y97" s="147"/>
      <c r="Z97" s="159"/>
      <c r="AA97" s="147"/>
    </row>
    <row r="98" spans="1:27" x14ac:dyDescent="0.25">
      <c r="A98" s="277" t="s">
        <v>1009</v>
      </c>
      <c r="E98" s="130">
        <v>95</v>
      </c>
      <c r="F98" s="152"/>
      <c r="G98" s="152"/>
      <c r="H98" s="152"/>
      <c r="I98" s="152"/>
      <c r="J98" s="152"/>
      <c r="K98" s="152"/>
      <c r="L98" s="152"/>
      <c r="M98" s="152"/>
      <c r="N98" s="157"/>
      <c r="O98" s="159"/>
      <c r="P98" s="147"/>
      <c r="Q98" s="159"/>
      <c r="R98" s="146"/>
      <c r="S98" s="146"/>
      <c r="T98" s="146"/>
      <c r="U98" s="146"/>
      <c r="V98" s="146"/>
      <c r="W98" s="146"/>
      <c r="X98" s="146"/>
      <c r="Y98" s="147"/>
      <c r="Z98" s="159"/>
      <c r="AA98" s="147"/>
    </row>
    <row r="99" spans="1:27" x14ac:dyDescent="0.25">
      <c r="A99" s="277" t="s">
        <v>1009</v>
      </c>
      <c r="E99" s="130">
        <v>96</v>
      </c>
      <c r="F99" s="152"/>
      <c r="G99" s="152"/>
      <c r="H99" s="152"/>
      <c r="I99" s="152"/>
      <c r="J99" s="152"/>
      <c r="K99" s="152"/>
      <c r="L99" s="152"/>
      <c r="M99" s="152"/>
      <c r="N99" s="157"/>
      <c r="O99" s="159"/>
      <c r="P99" s="147"/>
      <c r="Q99" s="159"/>
      <c r="R99" s="146"/>
      <c r="S99" s="146"/>
      <c r="T99" s="146"/>
      <c r="U99" s="146"/>
      <c r="V99" s="146"/>
      <c r="W99" s="146"/>
      <c r="X99" s="146"/>
      <c r="Y99" s="147"/>
      <c r="Z99" s="159"/>
      <c r="AA99" s="147"/>
    </row>
    <row r="100" spans="1:27" x14ac:dyDescent="0.25">
      <c r="A100" s="277" t="s">
        <v>1009</v>
      </c>
      <c r="E100" s="130">
        <v>97</v>
      </c>
      <c r="F100" s="152"/>
      <c r="G100" s="152"/>
      <c r="H100" s="152"/>
      <c r="I100" s="152"/>
      <c r="J100" s="152"/>
      <c r="K100" s="152"/>
      <c r="L100" s="152"/>
      <c r="M100" s="152"/>
      <c r="N100" s="157"/>
      <c r="O100" s="159"/>
      <c r="P100" s="147"/>
      <c r="Q100" s="159"/>
      <c r="R100" s="146"/>
      <c r="S100" s="146"/>
      <c r="T100" s="146"/>
      <c r="U100" s="146"/>
      <c r="V100" s="146"/>
      <c r="W100" s="146"/>
      <c r="X100" s="146"/>
      <c r="Y100" s="147"/>
      <c r="Z100" s="159"/>
      <c r="AA100" s="147"/>
    </row>
    <row r="101" spans="1:27" x14ac:dyDescent="0.25">
      <c r="A101" s="277" t="s">
        <v>1009</v>
      </c>
      <c r="E101" s="130">
        <v>98</v>
      </c>
      <c r="F101" s="152"/>
      <c r="G101" s="152"/>
      <c r="H101" s="152"/>
      <c r="I101" s="152"/>
      <c r="J101" s="152"/>
      <c r="K101" s="152"/>
      <c r="L101" s="152"/>
      <c r="M101" s="152"/>
      <c r="N101" s="157"/>
      <c r="O101" s="159"/>
      <c r="P101" s="147"/>
      <c r="Q101" s="159"/>
      <c r="R101" s="146"/>
      <c r="S101" s="146"/>
      <c r="T101" s="146"/>
      <c r="U101" s="146"/>
      <c r="V101" s="146"/>
      <c r="W101" s="146"/>
      <c r="X101" s="146"/>
      <c r="Y101" s="147"/>
      <c r="Z101" s="159"/>
      <c r="AA101" s="147"/>
    </row>
    <row r="102" spans="1:27" x14ac:dyDescent="0.25">
      <c r="A102" s="277" t="s">
        <v>1009</v>
      </c>
      <c r="E102" s="130">
        <v>99</v>
      </c>
      <c r="F102" s="152"/>
      <c r="G102" s="152"/>
      <c r="H102" s="152"/>
      <c r="I102" s="152"/>
      <c r="J102" s="152"/>
      <c r="K102" s="152"/>
      <c r="L102" s="152"/>
      <c r="M102" s="152"/>
      <c r="N102" s="157"/>
      <c r="O102" s="159"/>
      <c r="P102" s="147"/>
      <c r="Q102" s="159"/>
      <c r="R102" s="146"/>
      <c r="S102" s="146"/>
      <c r="T102" s="146"/>
      <c r="U102" s="146"/>
      <c r="V102" s="146"/>
      <c r="W102" s="146"/>
      <c r="X102" s="146"/>
      <c r="Y102" s="147"/>
      <c r="Z102" s="159"/>
      <c r="AA102" s="147"/>
    </row>
    <row r="103" spans="1:27" x14ac:dyDescent="0.25">
      <c r="A103" s="277" t="s">
        <v>1009</v>
      </c>
      <c r="E103" s="130">
        <v>100</v>
      </c>
      <c r="F103" s="152"/>
      <c r="G103" s="152"/>
      <c r="H103" s="152"/>
      <c r="I103" s="152"/>
      <c r="J103" s="152"/>
      <c r="K103" s="152"/>
      <c r="L103" s="152"/>
      <c r="M103" s="152"/>
      <c r="N103" s="157"/>
      <c r="O103" s="159"/>
      <c r="P103" s="147"/>
      <c r="Q103" s="159"/>
      <c r="R103" s="146"/>
      <c r="S103" s="146"/>
      <c r="T103" s="146"/>
      <c r="U103" s="146"/>
      <c r="V103" s="146"/>
      <c r="W103" s="146"/>
      <c r="X103" s="146"/>
      <c r="Y103" s="147"/>
      <c r="Z103" s="159"/>
      <c r="AA103" s="147"/>
    </row>
    <row r="104" spans="1:27" x14ac:dyDescent="0.25">
      <c r="A104" s="277" t="s">
        <v>1009</v>
      </c>
      <c r="E104" s="130">
        <v>101</v>
      </c>
      <c r="F104" s="152"/>
      <c r="G104" s="152"/>
      <c r="H104" s="152"/>
      <c r="I104" s="152"/>
      <c r="J104" s="152"/>
      <c r="K104" s="152"/>
      <c r="L104" s="152"/>
      <c r="M104" s="152"/>
      <c r="N104" s="157"/>
      <c r="O104" s="159"/>
      <c r="P104" s="147"/>
      <c r="Q104" s="159"/>
      <c r="R104" s="146"/>
      <c r="S104" s="146"/>
      <c r="T104" s="146"/>
      <c r="U104" s="146"/>
      <c r="V104" s="146"/>
      <c r="W104" s="146"/>
      <c r="X104" s="146"/>
      <c r="Y104" s="147"/>
      <c r="Z104" s="159"/>
      <c r="AA104" s="147"/>
    </row>
    <row r="105" spans="1:27" x14ac:dyDescent="0.25">
      <c r="A105" s="277" t="s">
        <v>1009</v>
      </c>
      <c r="E105" s="130">
        <v>102</v>
      </c>
      <c r="F105" s="152"/>
      <c r="G105" s="152"/>
      <c r="H105" s="152"/>
      <c r="I105" s="152"/>
      <c r="J105" s="152"/>
      <c r="K105" s="152"/>
      <c r="L105" s="152"/>
      <c r="M105" s="152"/>
      <c r="N105" s="157"/>
      <c r="O105" s="159"/>
      <c r="P105" s="147"/>
      <c r="Q105" s="159"/>
      <c r="R105" s="146"/>
      <c r="S105" s="146"/>
      <c r="T105" s="146"/>
      <c r="U105" s="146"/>
      <c r="V105" s="146"/>
      <c r="W105" s="146"/>
      <c r="X105" s="146"/>
      <c r="Y105" s="147"/>
      <c r="Z105" s="159"/>
      <c r="AA105" s="147"/>
    </row>
    <row r="106" spans="1:27" x14ac:dyDescent="0.25">
      <c r="A106" s="277" t="s">
        <v>1009</v>
      </c>
      <c r="E106" s="130">
        <v>103</v>
      </c>
      <c r="F106" s="152"/>
      <c r="G106" s="152"/>
      <c r="H106" s="152"/>
      <c r="I106" s="152"/>
      <c r="J106" s="152"/>
      <c r="K106" s="152"/>
      <c r="L106" s="152"/>
      <c r="M106" s="152"/>
      <c r="N106" s="157"/>
      <c r="O106" s="159"/>
      <c r="P106" s="147"/>
      <c r="Q106" s="159"/>
      <c r="R106" s="146"/>
      <c r="S106" s="146"/>
      <c r="T106" s="146"/>
      <c r="U106" s="146"/>
      <c r="V106" s="146"/>
      <c r="W106" s="146"/>
      <c r="X106" s="146"/>
      <c r="Y106" s="147"/>
      <c r="Z106" s="159"/>
      <c r="AA106" s="147"/>
    </row>
    <row r="107" spans="1:27" x14ac:dyDescent="0.25">
      <c r="A107" s="277" t="s">
        <v>1009</v>
      </c>
      <c r="E107" s="130">
        <v>104</v>
      </c>
      <c r="F107" s="152"/>
      <c r="G107" s="152"/>
      <c r="H107" s="152"/>
      <c r="I107" s="152"/>
      <c r="J107" s="152"/>
      <c r="K107" s="152"/>
      <c r="L107" s="152"/>
      <c r="M107" s="152"/>
      <c r="N107" s="157"/>
      <c r="O107" s="159"/>
      <c r="P107" s="147"/>
      <c r="Q107" s="159"/>
      <c r="R107" s="146"/>
      <c r="S107" s="146"/>
      <c r="T107" s="146"/>
      <c r="U107" s="146"/>
      <c r="V107" s="146"/>
      <c r="W107" s="146"/>
      <c r="X107" s="146"/>
      <c r="Y107" s="147"/>
      <c r="Z107" s="159"/>
      <c r="AA107" s="147"/>
    </row>
    <row r="108" spans="1:27" x14ac:dyDescent="0.25">
      <c r="A108" s="277" t="s">
        <v>1009</v>
      </c>
      <c r="E108" s="130">
        <v>105</v>
      </c>
      <c r="F108" s="152"/>
      <c r="G108" s="152"/>
      <c r="H108" s="152"/>
      <c r="I108" s="152"/>
      <c r="J108" s="152"/>
      <c r="K108" s="152"/>
      <c r="L108" s="152"/>
      <c r="M108" s="152"/>
      <c r="N108" s="157"/>
      <c r="O108" s="159"/>
      <c r="P108" s="147"/>
      <c r="Q108" s="159"/>
      <c r="R108" s="146"/>
      <c r="S108" s="146"/>
      <c r="T108" s="146"/>
      <c r="U108" s="146"/>
      <c r="V108" s="146"/>
      <c r="W108" s="146"/>
      <c r="X108" s="146"/>
      <c r="Y108" s="147"/>
      <c r="Z108" s="159"/>
      <c r="AA108" s="147"/>
    </row>
    <row r="109" spans="1:27" x14ac:dyDescent="0.25">
      <c r="A109" s="277" t="s">
        <v>1009</v>
      </c>
      <c r="E109" s="130">
        <v>106</v>
      </c>
      <c r="F109" s="152"/>
      <c r="G109" s="152"/>
      <c r="H109" s="152"/>
      <c r="I109" s="152"/>
      <c r="J109" s="152"/>
      <c r="K109" s="152"/>
      <c r="L109" s="152"/>
      <c r="M109" s="152"/>
      <c r="N109" s="157"/>
      <c r="O109" s="159"/>
      <c r="P109" s="147"/>
      <c r="Q109" s="159"/>
      <c r="R109" s="146"/>
      <c r="S109" s="146"/>
      <c r="T109" s="146"/>
      <c r="U109" s="146"/>
      <c r="V109" s="146"/>
      <c r="W109" s="146"/>
      <c r="X109" s="146"/>
      <c r="Y109" s="147"/>
      <c r="Z109" s="159"/>
      <c r="AA109" s="147"/>
    </row>
    <row r="110" spans="1:27" x14ac:dyDescent="0.25">
      <c r="A110" s="277" t="s">
        <v>1009</v>
      </c>
      <c r="E110" s="130">
        <v>107</v>
      </c>
      <c r="F110" s="152"/>
      <c r="G110" s="152"/>
      <c r="H110" s="152"/>
      <c r="I110" s="152"/>
      <c r="J110" s="152"/>
      <c r="K110" s="152"/>
      <c r="L110" s="152"/>
      <c r="M110" s="152"/>
      <c r="N110" s="157"/>
      <c r="O110" s="159"/>
      <c r="P110" s="147"/>
      <c r="Q110" s="159"/>
      <c r="R110" s="146"/>
      <c r="S110" s="146"/>
      <c r="T110" s="146"/>
      <c r="U110" s="146"/>
      <c r="V110" s="146"/>
      <c r="W110" s="146"/>
      <c r="X110" s="146"/>
      <c r="Y110" s="147"/>
      <c r="Z110" s="159"/>
      <c r="AA110" s="147"/>
    </row>
    <row r="111" spans="1:27" x14ac:dyDescent="0.25">
      <c r="A111" s="277" t="s">
        <v>1009</v>
      </c>
      <c r="E111" s="130">
        <v>108</v>
      </c>
      <c r="F111" s="152"/>
      <c r="G111" s="152"/>
      <c r="H111" s="152"/>
      <c r="I111" s="152"/>
      <c r="J111" s="152"/>
      <c r="K111" s="152"/>
      <c r="L111" s="152"/>
      <c r="M111" s="152"/>
      <c r="N111" s="157"/>
      <c r="O111" s="159"/>
      <c r="P111" s="147"/>
      <c r="Q111" s="159"/>
      <c r="R111" s="146"/>
      <c r="S111" s="146"/>
      <c r="T111" s="146"/>
      <c r="U111" s="146"/>
      <c r="V111" s="146"/>
      <c r="W111" s="146"/>
      <c r="X111" s="146"/>
      <c r="Y111" s="147"/>
      <c r="Z111" s="159"/>
      <c r="AA111" s="147"/>
    </row>
    <row r="112" spans="1:27" x14ac:dyDescent="0.25">
      <c r="A112" s="277" t="s">
        <v>1009</v>
      </c>
      <c r="E112" s="130">
        <v>109</v>
      </c>
      <c r="F112" s="152"/>
      <c r="G112" s="152"/>
      <c r="H112" s="152"/>
      <c r="I112" s="152"/>
      <c r="J112" s="152"/>
      <c r="K112" s="152"/>
      <c r="L112" s="152"/>
      <c r="M112" s="152"/>
      <c r="N112" s="157"/>
      <c r="O112" s="159"/>
      <c r="P112" s="147"/>
      <c r="Q112" s="159"/>
      <c r="R112" s="146"/>
      <c r="S112" s="146"/>
      <c r="T112" s="146"/>
      <c r="U112" s="146"/>
      <c r="V112" s="146"/>
      <c r="W112" s="146"/>
      <c r="X112" s="146"/>
      <c r="Y112" s="147"/>
      <c r="Z112" s="159"/>
      <c r="AA112" s="147"/>
    </row>
    <row r="113" spans="1:27" x14ac:dyDescent="0.25">
      <c r="A113" s="277" t="s">
        <v>1009</v>
      </c>
      <c r="E113" s="130">
        <v>110</v>
      </c>
      <c r="F113" s="152"/>
      <c r="G113" s="152"/>
      <c r="H113" s="152"/>
      <c r="I113" s="152"/>
      <c r="J113" s="152"/>
      <c r="K113" s="152"/>
      <c r="L113" s="152"/>
      <c r="M113" s="152"/>
      <c r="N113" s="157"/>
      <c r="O113" s="159"/>
      <c r="P113" s="147"/>
      <c r="Q113" s="159"/>
      <c r="R113" s="146"/>
      <c r="S113" s="146"/>
      <c r="T113" s="146"/>
      <c r="U113" s="146"/>
      <c r="V113" s="146"/>
      <c r="W113" s="146"/>
      <c r="X113" s="146"/>
      <c r="Y113" s="147"/>
      <c r="Z113" s="159"/>
      <c r="AA113" s="147"/>
    </row>
    <row r="114" spans="1:27" x14ac:dyDescent="0.25">
      <c r="A114" s="277" t="s">
        <v>1009</v>
      </c>
      <c r="E114" s="130">
        <v>111</v>
      </c>
      <c r="F114" s="152"/>
      <c r="G114" s="152"/>
      <c r="H114" s="152"/>
      <c r="I114" s="152"/>
      <c r="J114" s="152"/>
      <c r="K114" s="152"/>
      <c r="L114" s="152"/>
      <c r="M114" s="152"/>
      <c r="N114" s="157"/>
      <c r="O114" s="159"/>
      <c r="P114" s="147"/>
      <c r="Q114" s="159"/>
      <c r="R114" s="146"/>
      <c r="S114" s="146"/>
      <c r="T114" s="146"/>
      <c r="U114" s="146"/>
      <c r="V114" s="146"/>
      <c r="W114" s="146"/>
      <c r="X114" s="146"/>
      <c r="Y114" s="147"/>
      <c r="Z114" s="159"/>
      <c r="AA114" s="147"/>
    </row>
    <row r="115" spans="1:27" x14ac:dyDescent="0.25">
      <c r="A115" s="277" t="s">
        <v>1009</v>
      </c>
      <c r="E115" s="130">
        <v>112</v>
      </c>
      <c r="F115" s="152"/>
      <c r="G115" s="152"/>
      <c r="H115" s="152"/>
      <c r="I115" s="152"/>
      <c r="J115" s="152"/>
      <c r="K115" s="152"/>
      <c r="L115" s="152"/>
      <c r="M115" s="152"/>
      <c r="N115" s="157"/>
      <c r="O115" s="159"/>
      <c r="P115" s="147"/>
      <c r="Q115" s="159"/>
      <c r="R115" s="146"/>
      <c r="S115" s="146"/>
      <c r="T115" s="146"/>
      <c r="U115" s="146"/>
      <c r="V115" s="146"/>
      <c r="W115" s="146"/>
      <c r="X115" s="146"/>
      <c r="Y115" s="147"/>
      <c r="Z115" s="159"/>
      <c r="AA115" s="147"/>
    </row>
    <row r="116" spans="1:27" x14ac:dyDescent="0.25">
      <c r="A116" s="277" t="s">
        <v>1009</v>
      </c>
      <c r="E116" s="130">
        <v>113</v>
      </c>
      <c r="F116" s="152"/>
      <c r="G116" s="152"/>
      <c r="H116" s="152"/>
      <c r="I116" s="152"/>
      <c r="J116" s="152"/>
      <c r="K116" s="152"/>
      <c r="L116" s="152"/>
      <c r="M116" s="152"/>
      <c r="N116" s="157"/>
      <c r="O116" s="159"/>
      <c r="P116" s="147"/>
      <c r="Q116" s="159"/>
      <c r="R116" s="146"/>
      <c r="S116" s="146"/>
      <c r="T116" s="146"/>
      <c r="U116" s="146"/>
      <c r="V116" s="146"/>
      <c r="W116" s="146"/>
      <c r="X116" s="146"/>
      <c r="Y116" s="147"/>
      <c r="Z116" s="159"/>
      <c r="AA116" s="147"/>
    </row>
    <row r="117" spans="1:27" x14ac:dyDescent="0.25">
      <c r="A117" s="277" t="s">
        <v>1009</v>
      </c>
      <c r="E117" s="130">
        <v>114</v>
      </c>
      <c r="F117" s="152"/>
      <c r="G117" s="152"/>
      <c r="H117" s="152"/>
      <c r="I117" s="152"/>
      <c r="J117" s="152"/>
      <c r="K117" s="152"/>
      <c r="L117" s="152"/>
      <c r="M117" s="152"/>
      <c r="N117" s="157"/>
      <c r="O117" s="159"/>
      <c r="P117" s="147"/>
      <c r="Q117" s="159"/>
      <c r="R117" s="146"/>
      <c r="S117" s="146"/>
      <c r="T117" s="146"/>
      <c r="U117" s="146"/>
      <c r="V117" s="146"/>
      <c r="W117" s="146"/>
      <c r="X117" s="146"/>
      <c r="Y117" s="147"/>
      <c r="Z117" s="159"/>
      <c r="AA117" s="147"/>
    </row>
    <row r="118" spans="1:27" x14ac:dyDescent="0.25">
      <c r="A118" s="277" t="s">
        <v>1009</v>
      </c>
      <c r="E118" s="130">
        <v>115</v>
      </c>
      <c r="F118" s="152"/>
      <c r="G118" s="152"/>
      <c r="H118" s="152"/>
      <c r="I118" s="152"/>
      <c r="J118" s="152"/>
      <c r="K118" s="152"/>
      <c r="L118" s="152"/>
      <c r="M118" s="152"/>
      <c r="N118" s="157"/>
      <c r="O118" s="159"/>
      <c r="P118" s="147"/>
      <c r="Q118" s="159"/>
      <c r="R118" s="146"/>
      <c r="S118" s="146"/>
      <c r="T118" s="146"/>
      <c r="U118" s="146"/>
      <c r="V118" s="146"/>
      <c r="W118" s="146"/>
      <c r="X118" s="146"/>
      <c r="Y118" s="147"/>
      <c r="Z118" s="159"/>
      <c r="AA118" s="147"/>
    </row>
    <row r="119" spans="1:27" x14ac:dyDescent="0.25">
      <c r="A119" s="277" t="s">
        <v>1009</v>
      </c>
      <c r="E119" s="130">
        <v>116</v>
      </c>
      <c r="F119" s="152"/>
      <c r="G119" s="152"/>
      <c r="H119" s="152"/>
      <c r="I119" s="152"/>
      <c r="J119" s="152"/>
      <c r="K119" s="152"/>
      <c r="L119" s="152"/>
      <c r="M119" s="152"/>
      <c r="N119" s="157"/>
      <c r="O119" s="159"/>
      <c r="P119" s="147"/>
      <c r="Q119" s="159"/>
      <c r="R119" s="146"/>
      <c r="S119" s="146"/>
      <c r="T119" s="146"/>
      <c r="U119" s="146"/>
      <c r="V119" s="146"/>
      <c r="W119" s="146"/>
      <c r="X119" s="146"/>
      <c r="Y119" s="147"/>
      <c r="Z119" s="159"/>
      <c r="AA119" s="147"/>
    </row>
    <row r="120" spans="1:27" x14ac:dyDescent="0.25">
      <c r="A120" s="277" t="s">
        <v>1009</v>
      </c>
      <c r="E120" s="130">
        <v>117</v>
      </c>
      <c r="F120" s="152"/>
      <c r="G120" s="152"/>
      <c r="H120" s="152"/>
      <c r="I120" s="152"/>
      <c r="J120" s="152"/>
      <c r="K120" s="152"/>
      <c r="L120" s="152"/>
      <c r="M120" s="152"/>
      <c r="N120" s="157"/>
      <c r="O120" s="159"/>
      <c r="P120" s="147"/>
      <c r="Q120" s="159"/>
      <c r="R120" s="146"/>
      <c r="S120" s="146"/>
      <c r="T120" s="146"/>
      <c r="U120" s="146"/>
      <c r="V120" s="146"/>
      <c r="W120" s="146"/>
      <c r="X120" s="146"/>
      <c r="Y120" s="147"/>
      <c r="Z120" s="159"/>
      <c r="AA120" s="147"/>
    </row>
    <row r="121" spans="1:27" x14ac:dyDescent="0.25">
      <c r="A121" s="277" t="s">
        <v>1009</v>
      </c>
      <c r="E121" s="130">
        <v>118</v>
      </c>
      <c r="F121" s="152"/>
      <c r="G121" s="152"/>
      <c r="H121" s="152"/>
      <c r="I121" s="152"/>
      <c r="J121" s="152"/>
      <c r="K121" s="152"/>
      <c r="L121" s="152"/>
      <c r="M121" s="152"/>
      <c r="N121" s="157"/>
      <c r="O121" s="159"/>
      <c r="P121" s="147"/>
      <c r="Q121" s="159"/>
      <c r="R121" s="146"/>
      <c r="S121" s="146"/>
      <c r="T121" s="146"/>
      <c r="U121" s="146"/>
      <c r="V121" s="146"/>
      <c r="W121" s="146"/>
      <c r="X121" s="146"/>
      <c r="Y121" s="147"/>
      <c r="Z121" s="159"/>
      <c r="AA121" s="147"/>
    </row>
    <row r="122" spans="1:27" x14ac:dyDescent="0.25">
      <c r="A122" s="277" t="s">
        <v>1009</v>
      </c>
      <c r="E122" s="130">
        <v>119</v>
      </c>
      <c r="F122" s="152"/>
      <c r="G122" s="152"/>
      <c r="H122" s="152"/>
      <c r="I122" s="152"/>
      <c r="J122" s="152"/>
      <c r="K122" s="152"/>
      <c r="L122" s="152"/>
      <c r="M122" s="152"/>
      <c r="N122" s="157"/>
      <c r="O122" s="159"/>
      <c r="P122" s="147"/>
      <c r="Q122" s="159"/>
      <c r="R122" s="146"/>
      <c r="S122" s="146"/>
      <c r="T122" s="146"/>
      <c r="U122" s="146"/>
      <c r="V122" s="146"/>
      <c r="W122" s="146"/>
      <c r="X122" s="146"/>
      <c r="Y122" s="147"/>
      <c r="Z122" s="159"/>
      <c r="AA122" s="147"/>
    </row>
    <row r="123" spans="1:27" x14ac:dyDescent="0.25">
      <c r="A123" s="277" t="s">
        <v>1009</v>
      </c>
      <c r="E123" s="130">
        <v>120</v>
      </c>
      <c r="F123" s="152"/>
      <c r="G123" s="152"/>
      <c r="H123" s="152"/>
      <c r="I123" s="152"/>
      <c r="J123" s="152"/>
      <c r="K123" s="152"/>
      <c r="L123" s="152"/>
      <c r="M123" s="152"/>
      <c r="N123" s="157"/>
      <c r="O123" s="159"/>
      <c r="P123" s="147"/>
      <c r="Q123" s="159"/>
      <c r="R123" s="146"/>
      <c r="S123" s="146"/>
      <c r="T123" s="146"/>
      <c r="U123" s="146"/>
      <c r="V123" s="146"/>
      <c r="W123" s="146"/>
      <c r="X123" s="146"/>
      <c r="Y123" s="147"/>
      <c r="Z123" s="159"/>
      <c r="AA123" s="147"/>
    </row>
    <row r="124" spans="1:27" x14ac:dyDescent="0.25">
      <c r="A124" s="277" t="s">
        <v>1009</v>
      </c>
      <c r="E124" s="130">
        <v>121</v>
      </c>
      <c r="F124" s="152"/>
      <c r="G124" s="152"/>
      <c r="H124" s="152"/>
      <c r="I124" s="152"/>
      <c r="J124" s="152"/>
      <c r="K124" s="152"/>
      <c r="L124" s="152"/>
      <c r="M124" s="152"/>
      <c r="N124" s="157"/>
      <c r="O124" s="159"/>
      <c r="P124" s="147"/>
      <c r="Q124" s="159"/>
      <c r="R124" s="146"/>
      <c r="S124" s="146"/>
      <c r="T124" s="146"/>
      <c r="U124" s="146"/>
      <c r="V124" s="146"/>
      <c r="W124" s="146"/>
      <c r="X124" s="146"/>
      <c r="Y124" s="147"/>
      <c r="Z124" s="159"/>
      <c r="AA124" s="147"/>
    </row>
    <row r="125" spans="1:27" x14ac:dyDescent="0.25">
      <c r="A125" s="277" t="s">
        <v>1009</v>
      </c>
      <c r="E125" s="130">
        <v>122</v>
      </c>
      <c r="F125" s="152"/>
      <c r="G125" s="152"/>
      <c r="H125" s="152"/>
      <c r="I125" s="152"/>
      <c r="J125" s="152"/>
      <c r="K125" s="152"/>
      <c r="L125" s="152"/>
      <c r="M125" s="152"/>
      <c r="N125" s="157"/>
      <c r="O125" s="159"/>
      <c r="P125" s="147"/>
      <c r="Q125" s="159"/>
      <c r="R125" s="146"/>
      <c r="S125" s="146"/>
      <c r="T125" s="146"/>
      <c r="U125" s="146"/>
      <c r="V125" s="146"/>
      <c r="W125" s="146"/>
      <c r="X125" s="146"/>
      <c r="Y125" s="147"/>
      <c r="Z125" s="159"/>
      <c r="AA125" s="147"/>
    </row>
    <row r="126" spans="1:27" x14ac:dyDescent="0.25">
      <c r="A126" s="277" t="s">
        <v>1009</v>
      </c>
      <c r="E126" s="130">
        <v>123</v>
      </c>
      <c r="F126" s="152"/>
      <c r="G126" s="152"/>
      <c r="H126" s="152"/>
      <c r="I126" s="152"/>
      <c r="J126" s="152"/>
      <c r="K126" s="152"/>
      <c r="L126" s="152"/>
      <c r="M126" s="152"/>
      <c r="N126" s="157"/>
      <c r="O126" s="159"/>
      <c r="P126" s="147"/>
      <c r="Q126" s="159"/>
      <c r="R126" s="146"/>
      <c r="S126" s="146"/>
      <c r="T126" s="146"/>
      <c r="U126" s="146"/>
      <c r="V126" s="146"/>
      <c r="W126" s="146"/>
      <c r="X126" s="146"/>
      <c r="Y126" s="147"/>
      <c r="Z126" s="159"/>
      <c r="AA126" s="147"/>
    </row>
    <row r="127" spans="1:27" x14ac:dyDescent="0.25">
      <c r="A127" s="277" t="s">
        <v>1009</v>
      </c>
      <c r="E127" s="130">
        <v>124</v>
      </c>
      <c r="F127" s="152"/>
      <c r="G127" s="152"/>
      <c r="H127" s="152"/>
      <c r="I127" s="152"/>
      <c r="J127" s="152"/>
      <c r="K127" s="152"/>
      <c r="L127" s="152"/>
      <c r="M127" s="152"/>
      <c r="N127" s="157"/>
      <c r="O127" s="159"/>
      <c r="P127" s="147"/>
      <c r="Q127" s="159"/>
      <c r="R127" s="146"/>
      <c r="S127" s="146"/>
      <c r="T127" s="146"/>
      <c r="U127" s="146"/>
      <c r="V127" s="146"/>
      <c r="W127" s="146"/>
      <c r="X127" s="146"/>
      <c r="Y127" s="147"/>
      <c r="Z127" s="159"/>
      <c r="AA127" s="147"/>
    </row>
    <row r="128" spans="1:27" x14ac:dyDescent="0.25">
      <c r="A128" s="277" t="s">
        <v>1009</v>
      </c>
      <c r="E128" s="130">
        <v>125</v>
      </c>
      <c r="F128" s="152"/>
      <c r="G128" s="152"/>
      <c r="H128" s="152"/>
      <c r="I128" s="152"/>
      <c r="J128" s="152"/>
      <c r="K128" s="152"/>
      <c r="L128" s="152"/>
      <c r="M128" s="152"/>
      <c r="N128" s="157"/>
      <c r="O128" s="159"/>
      <c r="P128" s="147"/>
      <c r="Q128" s="159"/>
      <c r="R128" s="146"/>
      <c r="S128" s="146"/>
      <c r="T128" s="146"/>
      <c r="U128" s="146"/>
      <c r="V128" s="146"/>
      <c r="W128" s="146"/>
      <c r="X128" s="146"/>
      <c r="Y128" s="147"/>
      <c r="Z128" s="159"/>
      <c r="AA128" s="147"/>
    </row>
    <row r="129" spans="1:27" x14ac:dyDescent="0.25">
      <c r="A129" s="277" t="s">
        <v>1009</v>
      </c>
      <c r="E129" s="130">
        <v>126</v>
      </c>
      <c r="F129" s="152"/>
      <c r="G129" s="152"/>
      <c r="H129" s="152"/>
      <c r="I129" s="152"/>
      <c r="J129" s="152"/>
      <c r="K129" s="152"/>
      <c r="L129" s="152"/>
      <c r="M129" s="152"/>
      <c r="N129" s="157"/>
      <c r="O129" s="159"/>
      <c r="P129" s="147"/>
      <c r="Q129" s="159"/>
      <c r="R129" s="146"/>
      <c r="S129" s="146"/>
      <c r="T129" s="146"/>
      <c r="U129" s="146"/>
      <c r="V129" s="146"/>
      <c r="W129" s="146"/>
      <c r="X129" s="146"/>
      <c r="Y129" s="147"/>
      <c r="Z129" s="159"/>
      <c r="AA129" s="147"/>
    </row>
    <row r="130" spans="1:27" x14ac:dyDescent="0.25">
      <c r="A130" s="277" t="s">
        <v>1009</v>
      </c>
      <c r="E130" s="130">
        <v>127</v>
      </c>
      <c r="F130" s="152"/>
      <c r="G130" s="152"/>
      <c r="H130" s="152"/>
      <c r="I130" s="152"/>
      <c r="J130" s="152"/>
      <c r="K130" s="152"/>
      <c r="L130" s="152"/>
      <c r="M130" s="152"/>
      <c r="N130" s="157"/>
      <c r="O130" s="159"/>
      <c r="P130" s="147"/>
      <c r="Q130" s="159"/>
      <c r="R130" s="146"/>
      <c r="S130" s="146"/>
      <c r="T130" s="146"/>
      <c r="U130" s="146"/>
      <c r="V130" s="146"/>
      <c r="W130" s="146"/>
      <c r="X130" s="146"/>
      <c r="Y130" s="147"/>
      <c r="Z130" s="159"/>
      <c r="AA130" s="147"/>
    </row>
    <row r="131" spans="1:27" x14ac:dyDescent="0.25">
      <c r="A131" s="277" t="s">
        <v>1009</v>
      </c>
      <c r="E131" s="130">
        <v>128</v>
      </c>
      <c r="F131" s="152"/>
      <c r="G131" s="152"/>
      <c r="H131" s="152"/>
      <c r="I131" s="152"/>
      <c r="J131" s="152"/>
      <c r="K131" s="152"/>
      <c r="L131" s="152"/>
      <c r="M131" s="152"/>
      <c r="N131" s="157"/>
      <c r="O131" s="159"/>
      <c r="P131" s="147"/>
      <c r="Q131" s="159"/>
      <c r="R131" s="146"/>
      <c r="S131" s="146"/>
      <c r="T131" s="146"/>
      <c r="U131" s="146"/>
      <c r="V131" s="146"/>
      <c r="W131" s="146"/>
      <c r="X131" s="146"/>
      <c r="Y131" s="147"/>
      <c r="Z131" s="159"/>
      <c r="AA131" s="147"/>
    </row>
    <row r="132" spans="1:27" x14ac:dyDescent="0.25">
      <c r="A132" s="277" t="s">
        <v>1009</v>
      </c>
      <c r="E132" s="130">
        <v>129</v>
      </c>
      <c r="F132" s="152"/>
      <c r="G132" s="152"/>
      <c r="H132" s="152"/>
      <c r="I132" s="152"/>
      <c r="J132" s="152"/>
      <c r="K132" s="152"/>
      <c r="L132" s="152"/>
      <c r="M132" s="152"/>
      <c r="N132" s="157"/>
      <c r="O132" s="159"/>
      <c r="P132" s="147"/>
      <c r="Q132" s="159"/>
      <c r="R132" s="146"/>
      <c r="S132" s="146"/>
      <c r="T132" s="146"/>
      <c r="U132" s="146"/>
      <c r="V132" s="146"/>
      <c r="W132" s="146"/>
      <c r="X132" s="146"/>
      <c r="Y132" s="147"/>
      <c r="Z132" s="159"/>
      <c r="AA132" s="147"/>
    </row>
    <row r="133" spans="1:27" x14ac:dyDescent="0.25">
      <c r="A133" s="277" t="s">
        <v>1009</v>
      </c>
      <c r="E133" s="130">
        <v>130</v>
      </c>
      <c r="F133" s="152"/>
      <c r="G133" s="152"/>
      <c r="H133" s="152"/>
      <c r="I133" s="152"/>
      <c r="J133" s="152"/>
      <c r="K133" s="152"/>
      <c r="L133" s="152"/>
      <c r="M133" s="152"/>
      <c r="N133" s="157"/>
      <c r="O133" s="159"/>
      <c r="P133" s="147"/>
      <c r="Q133" s="159"/>
      <c r="R133" s="146"/>
      <c r="S133" s="146"/>
      <c r="T133" s="146"/>
      <c r="U133" s="146"/>
      <c r="V133" s="146"/>
      <c r="W133" s="146"/>
      <c r="X133" s="146"/>
      <c r="Y133" s="147"/>
      <c r="Z133" s="159"/>
      <c r="AA133" s="147"/>
    </row>
    <row r="134" spans="1:27" x14ac:dyDescent="0.25">
      <c r="A134" s="277" t="s">
        <v>1009</v>
      </c>
      <c r="E134" s="130">
        <v>131</v>
      </c>
      <c r="F134" s="152"/>
      <c r="G134" s="152"/>
      <c r="H134" s="152"/>
      <c r="I134" s="152"/>
      <c r="J134" s="152"/>
      <c r="K134" s="152"/>
      <c r="L134" s="152"/>
      <c r="M134" s="152"/>
      <c r="N134" s="157"/>
      <c r="O134" s="159"/>
      <c r="P134" s="147"/>
      <c r="Q134" s="159"/>
      <c r="R134" s="146"/>
      <c r="S134" s="146"/>
      <c r="T134" s="146"/>
      <c r="U134" s="146"/>
      <c r="V134" s="146"/>
      <c r="W134" s="146"/>
      <c r="X134" s="146"/>
      <c r="Y134" s="147"/>
      <c r="Z134" s="159"/>
      <c r="AA134" s="147"/>
    </row>
    <row r="135" spans="1:27" x14ac:dyDescent="0.25">
      <c r="A135" s="277" t="s">
        <v>1009</v>
      </c>
      <c r="E135" s="130">
        <v>132</v>
      </c>
      <c r="F135" s="152"/>
      <c r="G135" s="152"/>
      <c r="H135" s="152"/>
      <c r="I135" s="152"/>
      <c r="J135" s="152"/>
      <c r="K135" s="152"/>
      <c r="L135" s="152"/>
      <c r="M135" s="152"/>
      <c r="N135" s="157"/>
      <c r="O135" s="159"/>
      <c r="P135" s="147"/>
      <c r="Q135" s="159"/>
      <c r="R135" s="146"/>
      <c r="S135" s="146"/>
      <c r="T135" s="146"/>
      <c r="U135" s="146"/>
      <c r="V135" s="146"/>
      <c r="W135" s="146"/>
      <c r="X135" s="146"/>
      <c r="Y135" s="147"/>
      <c r="Z135" s="159"/>
      <c r="AA135" s="147"/>
    </row>
    <row r="136" spans="1:27" x14ac:dyDescent="0.25">
      <c r="A136" s="277" t="s">
        <v>1009</v>
      </c>
      <c r="E136" s="130">
        <v>133</v>
      </c>
      <c r="F136" s="152"/>
      <c r="G136" s="152"/>
      <c r="H136" s="152"/>
      <c r="I136" s="152"/>
      <c r="J136" s="152"/>
      <c r="K136" s="152"/>
      <c r="L136" s="152"/>
      <c r="M136" s="152"/>
      <c r="N136" s="157"/>
      <c r="O136" s="159"/>
      <c r="P136" s="147"/>
      <c r="Q136" s="159"/>
      <c r="R136" s="146"/>
      <c r="S136" s="146"/>
      <c r="T136" s="146"/>
      <c r="U136" s="146"/>
      <c r="V136" s="146"/>
      <c r="W136" s="146"/>
      <c r="X136" s="146"/>
      <c r="Y136" s="147"/>
      <c r="Z136" s="159"/>
      <c r="AA136" s="147"/>
    </row>
    <row r="137" spans="1:27" x14ac:dyDescent="0.25">
      <c r="A137" s="277" t="s">
        <v>1009</v>
      </c>
      <c r="E137" s="130">
        <v>134</v>
      </c>
      <c r="F137" s="152"/>
      <c r="G137" s="152"/>
      <c r="H137" s="152"/>
      <c r="I137" s="152"/>
      <c r="J137" s="152"/>
      <c r="K137" s="152"/>
      <c r="L137" s="152"/>
      <c r="M137" s="152"/>
      <c r="N137" s="157"/>
      <c r="O137" s="159"/>
      <c r="P137" s="147"/>
      <c r="Q137" s="159"/>
      <c r="R137" s="146"/>
      <c r="S137" s="146"/>
      <c r="T137" s="146"/>
      <c r="U137" s="146"/>
      <c r="V137" s="146"/>
      <c r="W137" s="146"/>
      <c r="X137" s="146"/>
      <c r="Y137" s="147"/>
      <c r="Z137" s="159"/>
      <c r="AA137" s="147"/>
    </row>
    <row r="138" spans="1:27" x14ac:dyDescent="0.25">
      <c r="A138" s="277" t="s">
        <v>1009</v>
      </c>
      <c r="E138" s="130">
        <v>135</v>
      </c>
      <c r="F138" s="152"/>
      <c r="G138" s="152"/>
      <c r="H138" s="152"/>
      <c r="I138" s="152"/>
      <c r="J138" s="152"/>
      <c r="K138" s="152"/>
      <c r="L138" s="152"/>
      <c r="M138" s="152"/>
      <c r="N138" s="157"/>
      <c r="O138" s="159"/>
      <c r="P138" s="147"/>
      <c r="Q138" s="159"/>
      <c r="R138" s="146"/>
      <c r="S138" s="146"/>
      <c r="T138" s="146"/>
      <c r="U138" s="146"/>
      <c r="V138" s="146"/>
      <c r="W138" s="146"/>
      <c r="X138" s="146"/>
      <c r="Y138" s="147"/>
      <c r="Z138" s="159"/>
      <c r="AA138" s="147"/>
    </row>
    <row r="139" spans="1:27" x14ac:dyDescent="0.25">
      <c r="A139" s="277" t="s">
        <v>1009</v>
      </c>
      <c r="E139" s="130">
        <v>136</v>
      </c>
      <c r="F139" s="152"/>
      <c r="G139" s="152"/>
      <c r="H139" s="152"/>
      <c r="I139" s="152"/>
      <c r="J139" s="152"/>
      <c r="K139" s="152"/>
      <c r="L139" s="152"/>
      <c r="M139" s="152"/>
      <c r="N139" s="157"/>
      <c r="O139" s="159"/>
      <c r="P139" s="147"/>
      <c r="Q139" s="159"/>
      <c r="R139" s="146"/>
      <c r="S139" s="146"/>
      <c r="T139" s="146"/>
      <c r="U139" s="146"/>
      <c r="V139" s="146"/>
      <c r="W139" s="146"/>
      <c r="X139" s="146"/>
      <c r="Y139" s="147"/>
      <c r="Z139" s="159"/>
      <c r="AA139" s="147"/>
    </row>
    <row r="140" spans="1:27" x14ac:dyDescent="0.25">
      <c r="A140" s="277" t="s">
        <v>1009</v>
      </c>
      <c r="E140" s="130">
        <v>137</v>
      </c>
      <c r="F140" s="152"/>
      <c r="G140" s="152"/>
      <c r="H140" s="152"/>
      <c r="I140" s="152"/>
      <c r="J140" s="152"/>
      <c r="K140" s="152"/>
      <c r="L140" s="152"/>
      <c r="M140" s="152"/>
      <c r="N140" s="157"/>
      <c r="O140" s="159"/>
      <c r="P140" s="147"/>
      <c r="Q140" s="159"/>
      <c r="R140" s="146"/>
      <c r="S140" s="146"/>
      <c r="T140" s="146"/>
      <c r="U140" s="146"/>
      <c r="V140" s="146"/>
      <c r="W140" s="146"/>
      <c r="X140" s="146"/>
      <c r="Y140" s="147"/>
      <c r="Z140" s="159"/>
      <c r="AA140" s="147"/>
    </row>
    <row r="141" spans="1:27" x14ac:dyDescent="0.25">
      <c r="A141" s="277" t="s">
        <v>1009</v>
      </c>
      <c r="E141" s="130">
        <v>138</v>
      </c>
      <c r="F141" s="152"/>
      <c r="G141" s="152"/>
      <c r="H141" s="152"/>
      <c r="I141" s="152"/>
      <c r="J141" s="152"/>
      <c r="K141" s="152"/>
      <c r="L141" s="152"/>
      <c r="M141" s="152"/>
      <c r="N141" s="157"/>
      <c r="O141" s="159"/>
      <c r="P141" s="147"/>
      <c r="Q141" s="159"/>
      <c r="R141" s="146"/>
      <c r="S141" s="146"/>
      <c r="T141" s="146"/>
      <c r="U141" s="146"/>
      <c r="V141" s="146"/>
      <c r="W141" s="146"/>
      <c r="X141" s="146"/>
      <c r="Y141" s="147"/>
      <c r="Z141" s="159"/>
      <c r="AA141" s="147"/>
    </row>
    <row r="142" spans="1:27" x14ac:dyDescent="0.25">
      <c r="A142" s="277" t="s">
        <v>1009</v>
      </c>
      <c r="E142" s="130">
        <v>139</v>
      </c>
      <c r="F142" s="152"/>
      <c r="G142" s="152"/>
      <c r="H142" s="152"/>
      <c r="I142" s="152"/>
      <c r="J142" s="152"/>
      <c r="K142" s="152"/>
      <c r="L142" s="152"/>
      <c r="M142" s="152"/>
      <c r="N142" s="157"/>
      <c r="O142" s="159"/>
      <c r="P142" s="147"/>
      <c r="Q142" s="159"/>
      <c r="R142" s="146"/>
      <c r="S142" s="146"/>
      <c r="T142" s="146"/>
      <c r="U142" s="146"/>
      <c r="V142" s="146"/>
      <c r="W142" s="146"/>
      <c r="X142" s="146"/>
      <c r="Y142" s="147"/>
      <c r="Z142" s="159"/>
      <c r="AA142" s="147"/>
    </row>
    <row r="143" spans="1:27" x14ac:dyDescent="0.25">
      <c r="A143" s="277" t="s">
        <v>1009</v>
      </c>
      <c r="E143" s="130">
        <v>140</v>
      </c>
      <c r="F143" s="152"/>
      <c r="G143" s="152"/>
      <c r="H143" s="152"/>
      <c r="I143" s="152"/>
      <c r="J143" s="152"/>
      <c r="K143" s="152"/>
      <c r="L143" s="152"/>
      <c r="M143" s="152"/>
      <c r="N143" s="157"/>
      <c r="O143" s="159"/>
      <c r="P143" s="147"/>
      <c r="Q143" s="159"/>
      <c r="R143" s="146"/>
      <c r="S143" s="146"/>
      <c r="T143" s="146"/>
      <c r="U143" s="146"/>
      <c r="V143" s="146"/>
      <c r="W143" s="146"/>
      <c r="X143" s="146"/>
      <c r="Y143" s="147"/>
      <c r="Z143" s="159"/>
      <c r="AA143" s="147"/>
    </row>
    <row r="144" spans="1:27" x14ac:dyDescent="0.25">
      <c r="A144" s="277" t="s">
        <v>1009</v>
      </c>
      <c r="E144" s="130">
        <v>141</v>
      </c>
      <c r="F144" s="152"/>
      <c r="G144" s="152"/>
      <c r="H144" s="152"/>
      <c r="I144" s="152"/>
      <c r="J144" s="152"/>
      <c r="K144" s="152"/>
      <c r="L144" s="152"/>
      <c r="M144" s="152"/>
      <c r="N144" s="157"/>
      <c r="O144" s="159"/>
      <c r="P144" s="147"/>
      <c r="Q144" s="159"/>
      <c r="R144" s="146"/>
      <c r="S144" s="146"/>
      <c r="T144" s="146"/>
      <c r="U144" s="146"/>
      <c r="V144" s="146"/>
      <c r="W144" s="146"/>
      <c r="X144" s="146"/>
      <c r="Y144" s="147"/>
      <c r="Z144" s="159"/>
      <c r="AA144" s="147"/>
    </row>
    <row r="145" spans="1:27" x14ac:dyDescent="0.25">
      <c r="A145" s="277" t="s">
        <v>1009</v>
      </c>
      <c r="E145" s="130">
        <v>142</v>
      </c>
      <c r="F145" s="152"/>
      <c r="G145" s="152"/>
      <c r="H145" s="152"/>
      <c r="I145" s="152"/>
      <c r="J145" s="152"/>
      <c r="K145" s="152"/>
      <c r="L145" s="152"/>
      <c r="M145" s="152"/>
      <c r="N145" s="157"/>
      <c r="O145" s="159"/>
      <c r="P145" s="147"/>
      <c r="Q145" s="159"/>
      <c r="R145" s="146"/>
      <c r="S145" s="146"/>
      <c r="T145" s="146"/>
      <c r="U145" s="146"/>
      <c r="V145" s="146"/>
      <c r="W145" s="146"/>
      <c r="X145" s="146"/>
      <c r="Y145" s="147"/>
      <c r="Z145" s="159"/>
      <c r="AA145" s="147"/>
    </row>
    <row r="146" spans="1:27" x14ac:dyDescent="0.25">
      <c r="A146" s="277" t="s">
        <v>1009</v>
      </c>
      <c r="E146" s="130">
        <v>143</v>
      </c>
      <c r="F146" s="152"/>
      <c r="G146" s="152"/>
      <c r="H146" s="152"/>
      <c r="I146" s="152"/>
      <c r="J146" s="152"/>
      <c r="K146" s="152"/>
      <c r="L146" s="152"/>
      <c r="M146" s="152"/>
      <c r="N146" s="157"/>
      <c r="O146" s="159"/>
      <c r="P146" s="147"/>
      <c r="Q146" s="159"/>
      <c r="R146" s="146"/>
      <c r="S146" s="146"/>
      <c r="T146" s="146"/>
      <c r="U146" s="146"/>
      <c r="V146" s="146"/>
      <c r="W146" s="146"/>
      <c r="X146" s="146"/>
      <c r="Y146" s="147"/>
      <c r="Z146" s="159"/>
      <c r="AA146" s="147"/>
    </row>
    <row r="147" spans="1:27" x14ac:dyDescent="0.25">
      <c r="A147" s="277" t="s">
        <v>1009</v>
      </c>
      <c r="E147" s="130">
        <v>144</v>
      </c>
      <c r="F147" s="152"/>
      <c r="G147" s="152"/>
      <c r="H147" s="152"/>
      <c r="I147" s="152"/>
      <c r="J147" s="152"/>
      <c r="K147" s="152"/>
      <c r="L147" s="152"/>
      <c r="M147" s="152"/>
      <c r="N147" s="157"/>
      <c r="O147" s="159"/>
      <c r="P147" s="147"/>
      <c r="Q147" s="159"/>
      <c r="R147" s="146"/>
      <c r="S147" s="146"/>
      <c r="T147" s="146"/>
      <c r="U147" s="146"/>
      <c r="V147" s="146"/>
      <c r="W147" s="146"/>
      <c r="X147" s="146"/>
      <c r="Y147" s="147"/>
      <c r="Z147" s="159"/>
      <c r="AA147" s="147"/>
    </row>
    <row r="148" spans="1:27" x14ac:dyDescent="0.25">
      <c r="A148" s="277" t="s">
        <v>1009</v>
      </c>
      <c r="E148" s="130">
        <v>145</v>
      </c>
      <c r="F148" s="152"/>
      <c r="G148" s="152"/>
      <c r="H148" s="152"/>
      <c r="I148" s="152"/>
      <c r="J148" s="152"/>
      <c r="K148" s="152"/>
      <c r="L148" s="152"/>
      <c r="M148" s="152"/>
      <c r="N148" s="157"/>
      <c r="O148" s="159"/>
      <c r="P148" s="147"/>
      <c r="Q148" s="159"/>
      <c r="R148" s="146"/>
      <c r="S148" s="146"/>
      <c r="T148" s="146"/>
      <c r="U148" s="146"/>
      <c r="V148" s="146"/>
      <c r="W148" s="146"/>
      <c r="X148" s="146"/>
      <c r="Y148" s="147"/>
      <c r="Z148" s="159"/>
      <c r="AA148" s="147"/>
    </row>
    <row r="149" spans="1:27" x14ac:dyDescent="0.25">
      <c r="A149" s="277" t="s">
        <v>1009</v>
      </c>
      <c r="E149" s="130">
        <v>146</v>
      </c>
      <c r="F149" s="152"/>
      <c r="G149" s="152"/>
      <c r="H149" s="152"/>
      <c r="I149" s="152"/>
      <c r="J149" s="152"/>
      <c r="K149" s="152"/>
      <c r="L149" s="152"/>
      <c r="M149" s="152"/>
      <c r="N149" s="157"/>
      <c r="O149" s="159"/>
      <c r="P149" s="147"/>
      <c r="Q149" s="159"/>
      <c r="R149" s="146"/>
      <c r="S149" s="146"/>
      <c r="T149" s="146"/>
      <c r="U149" s="146"/>
      <c r="V149" s="146"/>
      <c r="W149" s="146"/>
      <c r="X149" s="146"/>
      <c r="Y149" s="147"/>
      <c r="Z149" s="159"/>
      <c r="AA149" s="147"/>
    </row>
    <row r="150" spans="1:27" x14ac:dyDescent="0.25">
      <c r="A150" s="277" t="s">
        <v>1009</v>
      </c>
      <c r="E150" s="130">
        <v>147</v>
      </c>
      <c r="F150" s="152"/>
      <c r="G150" s="152"/>
      <c r="H150" s="152"/>
      <c r="I150" s="152"/>
      <c r="J150" s="152"/>
      <c r="K150" s="152"/>
      <c r="L150" s="152"/>
      <c r="M150" s="152"/>
      <c r="N150" s="157"/>
      <c r="O150" s="159"/>
      <c r="P150" s="147"/>
      <c r="Q150" s="159"/>
      <c r="R150" s="146"/>
      <c r="S150" s="146"/>
      <c r="T150" s="146"/>
      <c r="U150" s="146"/>
      <c r="V150" s="146"/>
      <c r="W150" s="146"/>
      <c r="X150" s="146"/>
      <c r="Y150" s="147"/>
      <c r="Z150" s="159"/>
      <c r="AA150" s="147"/>
    </row>
    <row r="151" spans="1:27" x14ac:dyDescent="0.25">
      <c r="A151" s="277" t="s">
        <v>1009</v>
      </c>
      <c r="E151" s="130">
        <v>148</v>
      </c>
      <c r="F151" s="152"/>
      <c r="G151" s="152"/>
      <c r="H151" s="152"/>
      <c r="I151" s="152"/>
      <c r="J151" s="152"/>
      <c r="K151" s="152"/>
      <c r="L151" s="152"/>
      <c r="M151" s="152"/>
      <c r="N151" s="157"/>
      <c r="O151" s="159"/>
      <c r="P151" s="147"/>
      <c r="Q151" s="159"/>
      <c r="R151" s="146"/>
      <c r="S151" s="146"/>
      <c r="T151" s="146"/>
      <c r="U151" s="146"/>
      <c r="V151" s="146"/>
      <c r="W151" s="146"/>
      <c r="X151" s="146"/>
      <c r="Y151" s="147"/>
      <c r="Z151" s="159"/>
      <c r="AA151" s="147"/>
    </row>
    <row r="152" spans="1:27" x14ac:dyDescent="0.25">
      <c r="A152" s="277" t="s">
        <v>1009</v>
      </c>
      <c r="E152" s="130">
        <v>149</v>
      </c>
      <c r="F152" s="152"/>
      <c r="G152" s="152"/>
      <c r="H152" s="152"/>
      <c r="I152" s="152"/>
      <c r="J152" s="152"/>
      <c r="K152" s="152"/>
      <c r="L152" s="152"/>
      <c r="M152" s="152"/>
      <c r="N152" s="157"/>
      <c r="O152" s="159"/>
      <c r="P152" s="147"/>
      <c r="Q152" s="159"/>
      <c r="R152" s="146"/>
      <c r="S152" s="146"/>
      <c r="T152" s="146"/>
      <c r="U152" s="146"/>
      <c r="V152" s="146"/>
      <c r="W152" s="146"/>
      <c r="X152" s="146"/>
      <c r="Y152" s="147"/>
      <c r="Z152" s="159"/>
      <c r="AA152" s="147"/>
    </row>
    <row r="153" spans="1:27" x14ac:dyDescent="0.25">
      <c r="A153" s="277" t="s">
        <v>1009</v>
      </c>
      <c r="E153" s="130">
        <v>150</v>
      </c>
      <c r="F153" s="152"/>
      <c r="G153" s="152"/>
      <c r="H153" s="152"/>
      <c r="I153" s="152"/>
      <c r="J153" s="152"/>
      <c r="K153" s="152"/>
      <c r="L153" s="152"/>
      <c r="M153" s="152"/>
      <c r="N153" s="157"/>
      <c r="O153" s="159"/>
      <c r="P153" s="147"/>
      <c r="Q153" s="159"/>
      <c r="R153" s="146"/>
      <c r="S153" s="146"/>
      <c r="T153" s="146"/>
      <c r="U153" s="146"/>
      <c r="V153" s="146"/>
      <c r="W153" s="146"/>
      <c r="X153" s="146"/>
      <c r="Y153" s="147"/>
      <c r="Z153" s="159"/>
      <c r="AA153" s="147"/>
    </row>
    <row r="154" spans="1:27" x14ac:dyDescent="0.25">
      <c r="A154" s="277" t="s">
        <v>1009</v>
      </c>
      <c r="E154" s="130">
        <v>151</v>
      </c>
      <c r="F154" s="152"/>
      <c r="G154" s="152"/>
      <c r="H154" s="152"/>
      <c r="I154" s="152"/>
      <c r="J154" s="152"/>
      <c r="K154" s="152"/>
      <c r="L154" s="152"/>
      <c r="M154" s="152"/>
      <c r="N154" s="157"/>
      <c r="O154" s="159"/>
      <c r="P154" s="147"/>
      <c r="Q154" s="159"/>
      <c r="R154" s="146"/>
      <c r="S154" s="146"/>
      <c r="T154" s="146"/>
      <c r="U154" s="146"/>
      <c r="V154" s="146"/>
      <c r="W154" s="146"/>
      <c r="X154" s="146"/>
      <c r="Y154" s="147"/>
      <c r="Z154" s="159"/>
      <c r="AA154" s="147"/>
    </row>
    <row r="155" spans="1:27" x14ac:dyDescent="0.25">
      <c r="A155" s="277" t="s">
        <v>1009</v>
      </c>
      <c r="E155" s="130">
        <v>152</v>
      </c>
      <c r="F155" s="152"/>
      <c r="G155" s="152"/>
      <c r="H155" s="152"/>
      <c r="I155" s="152"/>
      <c r="J155" s="152"/>
      <c r="K155" s="152"/>
      <c r="L155" s="152"/>
      <c r="M155" s="152"/>
      <c r="N155" s="157"/>
      <c r="O155" s="159"/>
      <c r="P155" s="147"/>
      <c r="Q155" s="159"/>
      <c r="R155" s="146"/>
      <c r="S155" s="146"/>
      <c r="T155" s="146"/>
      <c r="U155" s="146"/>
      <c r="V155" s="146"/>
      <c r="W155" s="146"/>
      <c r="X155" s="146"/>
      <c r="Y155" s="147"/>
      <c r="Z155" s="159"/>
      <c r="AA155" s="147"/>
    </row>
    <row r="156" spans="1:27" x14ac:dyDescent="0.25">
      <c r="A156" s="277" t="s">
        <v>1009</v>
      </c>
      <c r="E156" s="130">
        <v>153</v>
      </c>
      <c r="F156" s="152"/>
      <c r="G156" s="152"/>
      <c r="H156" s="152"/>
      <c r="I156" s="152"/>
      <c r="J156" s="152"/>
      <c r="K156" s="152"/>
      <c r="L156" s="152"/>
      <c r="M156" s="152"/>
      <c r="N156" s="157"/>
      <c r="O156" s="159"/>
      <c r="P156" s="147"/>
      <c r="Q156" s="159"/>
      <c r="R156" s="146"/>
      <c r="S156" s="146"/>
      <c r="T156" s="146"/>
      <c r="U156" s="146"/>
      <c r="V156" s="146"/>
      <c r="W156" s="146"/>
      <c r="X156" s="146"/>
      <c r="Y156" s="147"/>
      <c r="Z156" s="159"/>
      <c r="AA156" s="147"/>
    </row>
    <row r="157" spans="1:27" x14ac:dyDescent="0.25">
      <c r="A157" s="277" t="s">
        <v>1009</v>
      </c>
      <c r="E157" s="130">
        <v>154</v>
      </c>
      <c r="F157" s="152"/>
      <c r="G157" s="152"/>
      <c r="H157" s="152"/>
      <c r="I157" s="152"/>
      <c r="J157" s="152"/>
      <c r="K157" s="152"/>
      <c r="L157" s="152"/>
      <c r="M157" s="152"/>
      <c r="N157" s="157"/>
      <c r="O157" s="159"/>
      <c r="P157" s="147"/>
      <c r="Q157" s="159"/>
      <c r="R157" s="146"/>
      <c r="S157" s="146"/>
      <c r="T157" s="146"/>
      <c r="U157" s="146"/>
      <c r="V157" s="146"/>
      <c r="W157" s="146"/>
      <c r="X157" s="146"/>
      <c r="Y157" s="147"/>
      <c r="Z157" s="159"/>
      <c r="AA157" s="147"/>
    </row>
    <row r="158" spans="1:27" x14ac:dyDescent="0.25">
      <c r="A158" s="277" t="s">
        <v>1009</v>
      </c>
      <c r="E158" s="130">
        <v>155</v>
      </c>
      <c r="F158" s="152"/>
      <c r="G158" s="152"/>
      <c r="H158" s="152"/>
      <c r="I158" s="152"/>
      <c r="J158" s="152"/>
      <c r="K158" s="152"/>
      <c r="L158" s="152"/>
      <c r="M158" s="152"/>
      <c r="N158" s="157"/>
      <c r="O158" s="159"/>
      <c r="P158" s="147"/>
      <c r="Q158" s="159"/>
      <c r="R158" s="146"/>
      <c r="S158" s="146"/>
      <c r="T158" s="146"/>
      <c r="U158" s="146"/>
      <c r="V158" s="146"/>
      <c r="W158" s="146"/>
      <c r="X158" s="146"/>
      <c r="Y158" s="147"/>
      <c r="Z158" s="159"/>
      <c r="AA158" s="147"/>
    </row>
    <row r="159" spans="1:27" x14ac:dyDescent="0.25">
      <c r="A159" s="277" t="s">
        <v>1009</v>
      </c>
      <c r="E159" s="130">
        <v>156</v>
      </c>
      <c r="F159" s="152"/>
      <c r="G159" s="152"/>
      <c r="H159" s="152"/>
      <c r="I159" s="152"/>
      <c r="J159" s="152"/>
      <c r="K159" s="152"/>
      <c r="L159" s="152"/>
      <c r="M159" s="152"/>
      <c r="N159" s="157"/>
      <c r="O159" s="159"/>
      <c r="P159" s="147"/>
      <c r="Q159" s="159"/>
      <c r="R159" s="146"/>
      <c r="S159" s="146"/>
      <c r="T159" s="146"/>
      <c r="U159" s="146"/>
      <c r="V159" s="146"/>
      <c r="W159" s="146"/>
      <c r="X159" s="146"/>
      <c r="Y159" s="147"/>
      <c r="Z159" s="159"/>
      <c r="AA159" s="147"/>
    </row>
    <row r="160" spans="1:27" x14ac:dyDescent="0.25">
      <c r="A160" s="277" t="s">
        <v>1009</v>
      </c>
      <c r="E160" s="130">
        <v>157</v>
      </c>
      <c r="F160" s="152"/>
      <c r="G160" s="152"/>
      <c r="H160" s="152"/>
      <c r="I160" s="152"/>
      <c r="J160" s="152"/>
      <c r="K160" s="152"/>
      <c r="L160" s="152"/>
      <c r="M160" s="152"/>
      <c r="N160" s="157"/>
      <c r="O160" s="159"/>
      <c r="P160" s="147"/>
      <c r="Q160" s="159"/>
      <c r="R160" s="146"/>
      <c r="S160" s="146"/>
      <c r="T160" s="146"/>
      <c r="U160" s="146"/>
      <c r="V160" s="146"/>
      <c r="W160" s="146"/>
      <c r="X160" s="146"/>
      <c r="Y160" s="147"/>
      <c r="Z160" s="159"/>
      <c r="AA160" s="147"/>
    </row>
    <row r="161" spans="1:27" x14ac:dyDescent="0.25">
      <c r="A161" s="277" t="s">
        <v>1009</v>
      </c>
      <c r="E161" s="130">
        <v>158</v>
      </c>
      <c r="F161" s="152"/>
      <c r="G161" s="152"/>
      <c r="H161" s="152"/>
      <c r="I161" s="152"/>
      <c r="J161" s="152"/>
      <c r="K161" s="152"/>
      <c r="L161" s="152"/>
      <c r="M161" s="152"/>
      <c r="N161" s="157"/>
      <c r="O161" s="159"/>
      <c r="P161" s="147"/>
      <c r="Q161" s="159"/>
      <c r="R161" s="146"/>
      <c r="S161" s="146"/>
      <c r="T161" s="146"/>
      <c r="U161" s="146"/>
      <c r="V161" s="146"/>
      <c r="W161" s="146"/>
      <c r="X161" s="146"/>
      <c r="Y161" s="147"/>
      <c r="Z161" s="159"/>
      <c r="AA161" s="147"/>
    </row>
    <row r="162" spans="1:27" x14ac:dyDescent="0.25">
      <c r="A162" s="277" t="s">
        <v>1009</v>
      </c>
      <c r="E162" s="130">
        <v>159</v>
      </c>
      <c r="F162" s="152"/>
      <c r="G162" s="152"/>
      <c r="H162" s="152"/>
      <c r="I162" s="152"/>
      <c r="J162" s="152"/>
      <c r="K162" s="152"/>
      <c r="L162" s="152"/>
      <c r="M162" s="152"/>
      <c r="N162" s="157"/>
      <c r="O162" s="159"/>
      <c r="P162" s="147"/>
      <c r="Q162" s="159"/>
      <c r="R162" s="146"/>
      <c r="S162" s="146"/>
      <c r="T162" s="146"/>
      <c r="U162" s="146"/>
      <c r="V162" s="146"/>
      <c r="W162" s="146"/>
      <c r="X162" s="146"/>
      <c r="Y162" s="147"/>
      <c r="Z162" s="159"/>
      <c r="AA162" s="147"/>
    </row>
    <row r="163" spans="1:27" x14ac:dyDescent="0.25">
      <c r="A163" s="277" t="s">
        <v>1009</v>
      </c>
      <c r="E163" s="130">
        <v>160</v>
      </c>
      <c r="F163" s="152"/>
      <c r="G163" s="152"/>
      <c r="H163" s="152"/>
      <c r="I163" s="152"/>
      <c r="J163" s="152"/>
      <c r="K163" s="152"/>
      <c r="L163" s="152"/>
      <c r="M163" s="152"/>
      <c r="N163" s="157"/>
      <c r="O163" s="159"/>
      <c r="P163" s="147"/>
      <c r="Q163" s="159"/>
      <c r="R163" s="146"/>
      <c r="S163" s="146"/>
      <c r="T163" s="146"/>
      <c r="U163" s="146"/>
      <c r="V163" s="146"/>
      <c r="W163" s="146"/>
      <c r="X163" s="146"/>
      <c r="Y163" s="147"/>
      <c r="Z163" s="159"/>
      <c r="AA163" s="147"/>
    </row>
    <row r="164" spans="1:27" x14ac:dyDescent="0.25">
      <c r="A164" s="277" t="s">
        <v>1009</v>
      </c>
      <c r="E164" s="130">
        <v>161</v>
      </c>
      <c r="F164" s="152"/>
      <c r="G164" s="152"/>
      <c r="H164" s="152"/>
      <c r="I164" s="152"/>
      <c r="J164" s="152"/>
      <c r="K164" s="152"/>
      <c r="L164" s="152"/>
      <c r="M164" s="152"/>
      <c r="N164" s="157"/>
      <c r="O164" s="159"/>
      <c r="P164" s="147"/>
      <c r="Q164" s="159"/>
      <c r="R164" s="146"/>
      <c r="S164" s="146"/>
      <c r="T164" s="146"/>
      <c r="U164" s="146"/>
      <c r="V164" s="146"/>
      <c r="W164" s="146"/>
      <c r="X164" s="146"/>
      <c r="Y164" s="147"/>
      <c r="Z164" s="159"/>
      <c r="AA164" s="147"/>
    </row>
    <row r="165" spans="1:27" x14ac:dyDescent="0.25">
      <c r="A165" s="277" t="s">
        <v>1009</v>
      </c>
      <c r="E165" s="130">
        <v>162</v>
      </c>
      <c r="F165" s="152"/>
      <c r="G165" s="152"/>
      <c r="H165" s="152"/>
      <c r="I165" s="152"/>
      <c r="J165" s="152"/>
      <c r="K165" s="152"/>
      <c r="L165" s="152"/>
      <c r="M165" s="152"/>
      <c r="N165" s="157"/>
      <c r="O165" s="159"/>
      <c r="P165" s="147"/>
      <c r="Q165" s="159"/>
      <c r="R165" s="146"/>
      <c r="S165" s="146"/>
      <c r="T165" s="146"/>
      <c r="U165" s="146"/>
      <c r="V165" s="146"/>
      <c r="W165" s="146"/>
      <c r="X165" s="146"/>
      <c r="Y165" s="147"/>
      <c r="Z165" s="159"/>
      <c r="AA165" s="147"/>
    </row>
    <row r="166" spans="1:27" x14ac:dyDescent="0.25">
      <c r="A166" s="277" t="s">
        <v>1009</v>
      </c>
      <c r="E166" s="130">
        <v>163</v>
      </c>
      <c r="F166" s="152"/>
      <c r="G166" s="152"/>
      <c r="H166" s="152"/>
      <c r="I166" s="152"/>
      <c r="J166" s="152"/>
      <c r="K166" s="152"/>
      <c r="L166" s="152"/>
      <c r="M166" s="152"/>
      <c r="N166" s="157"/>
      <c r="O166" s="159"/>
      <c r="P166" s="147"/>
      <c r="Q166" s="159"/>
      <c r="R166" s="146"/>
      <c r="S166" s="146"/>
      <c r="T166" s="146"/>
      <c r="U166" s="146"/>
      <c r="V166" s="146"/>
      <c r="W166" s="146"/>
      <c r="X166" s="146"/>
      <c r="Y166" s="147"/>
      <c r="Z166" s="159"/>
      <c r="AA166" s="147"/>
    </row>
    <row r="167" spans="1:27" x14ac:dyDescent="0.25">
      <c r="A167" s="277" t="s">
        <v>1009</v>
      </c>
      <c r="E167" s="130">
        <v>164</v>
      </c>
      <c r="F167" s="152"/>
      <c r="G167" s="152"/>
      <c r="H167" s="152"/>
      <c r="I167" s="152"/>
      <c r="J167" s="152"/>
      <c r="K167" s="152"/>
      <c r="L167" s="152"/>
      <c r="M167" s="152"/>
      <c r="N167" s="157"/>
      <c r="O167" s="159"/>
      <c r="P167" s="147"/>
      <c r="Q167" s="159"/>
      <c r="R167" s="146"/>
      <c r="S167" s="146"/>
      <c r="T167" s="146"/>
      <c r="U167" s="146"/>
      <c r="V167" s="146"/>
      <c r="W167" s="146"/>
      <c r="X167" s="146"/>
      <c r="Y167" s="147"/>
      <c r="Z167" s="159"/>
      <c r="AA167" s="147"/>
    </row>
    <row r="168" spans="1:27" x14ac:dyDescent="0.25">
      <c r="A168" s="277" t="s">
        <v>1009</v>
      </c>
      <c r="E168" s="130">
        <v>165</v>
      </c>
      <c r="F168" s="152"/>
      <c r="G168" s="152"/>
      <c r="H168" s="152"/>
      <c r="I168" s="152"/>
      <c r="J168" s="152"/>
      <c r="K168" s="152"/>
      <c r="L168" s="152"/>
      <c r="M168" s="152"/>
      <c r="N168" s="157"/>
      <c r="O168" s="159"/>
      <c r="P168" s="147"/>
      <c r="Q168" s="159"/>
      <c r="R168" s="146"/>
      <c r="S168" s="146"/>
      <c r="T168" s="146"/>
      <c r="U168" s="146"/>
      <c r="V168" s="146"/>
      <c r="W168" s="146"/>
      <c r="X168" s="146"/>
      <c r="Y168" s="147"/>
      <c r="Z168" s="159"/>
      <c r="AA168" s="147"/>
    </row>
    <row r="169" spans="1:27" x14ac:dyDescent="0.25">
      <c r="A169" s="277" t="s">
        <v>1009</v>
      </c>
      <c r="E169" s="130">
        <v>166</v>
      </c>
      <c r="F169" s="152"/>
      <c r="G169" s="152"/>
      <c r="H169" s="152"/>
      <c r="I169" s="152"/>
      <c r="J169" s="152"/>
      <c r="K169" s="152"/>
      <c r="L169" s="152"/>
      <c r="M169" s="152"/>
      <c r="N169" s="157"/>
      <c r="O169" s="159"/>
      <c r="P169" s="147"/>
      <c r="Q169" s="159"/>
      <c r="R169" s="146"/>
      <c r="S169" s="146"/>
      <c r="T169" s="146"/>
      <c r="U169" s="146"/>
      <c r="V169" s="146"/>
      <c r="W169" s="146"/>
      <c r="X169" s="146"/>
      <c r="Y169" s="147"/>
      <c r="Z169" s="159"/>
      <c r="AA169" s="147"/>
    </row>
    <row r="170" spans="1:27" x14ac:dyDescent="0.25">
      <c r="A170" s="277" t="s">
        <v>1009</v>
      </c>
      <c r="E170" s="130">
        <v>167</v>
      </c>
      <c r="F170" s="152"/>
      <c r="G170" s="152"/>
      <c r="H170" s="152"/>
      <c r="I170" s="152"/>
      <c r="J170" s="152"/>
      <c r="K170" s="152"/>
      <c r="L170" s="152"/>
      <c r="M170" s="152"/>
      <c r="N170" s="157"/>
      <c r="O170" s="159"/>
      <c r="P170" s="147"/>
      <c r="Q170" s="159"/>
      <c r="R170" s="146"/>
      <c r="S170" s="146"/>
      <c r="T170" s="146"/>
      <c r="U170" s="146"/>
      <c r="V170" s="146"/>
      <c r="W170" s="146"/>
      <c r="X170" s="146"/>
      <c r="Y170" s="147"/>
      <c r="Z170" s="159"/>
      <c r="AA170" s="147"/>
    </row>
    <row r="171" spans="1:27" x14ac:dyDescent="0.25">
      <c r="A171" s="277" t="s">
        <v>1009</v>
      </c>
      <c r="E171" s="130">
        <v>168</v>
      </c>
      <c r="F171" s="152"/>
      <c r="G171" s="152"/>
      <c r="H171" s="152"/>
      <c r="I171" s="152"/>
      <c r="J171" s="152"/>
      <c r="K171" s="152"/>
      <c r="L171" s="152"/>
      <c r="M171" s="152"/>
      <c r="N171" s="157"/>
      <c r="O171" s="159"/>
      <c r="P171" s="147"/>
      <c r="Q171" s="159"/>
      <c r="R171" s="146"/>
      <c r="S171" s="146"/>
      <c r="T171" s="146"/>
      <c r="U171" s="146"/>
      <c r="V171" s="146"/>
      <c r="W171" s="146"/>
      <c r="X171" s="146"/>
      <c r="Y171" s="147"/>
      <c r="Z171" s="159"/>
      <c r="AA171" s="147"/>
    </row>
    <row r="172" spans="1:27" x14ac:dyDescent="0.25">
      <c r="A172" s="277" t="s">
        <v>1009</v>
      </c>
      <c r="E172" s="130">
        <v>169</v>
      </c>
      <c r="F172" s="152"/>
      <c r="G172" s="152"/>
      <c r="H172" s="152"/>
      <c r="I172" s="152"/>
      <c r="J172" s="152"/>
      <c r="K172" s="152"/>
      <c r="L172" s="152"/>
      <c r="M172" s="152"/>
      <c r="N172" s="157"/>
      <c r="O172" s="159"/>
      <c r="P172" s="147"/>
      <c r="Q172" s="159"/>
      <c r="R172" s="146"/>
      <c r="S172" s="146"/>
      <c r="T172" s="146"/>
      <c r="U172" s="146"/>
      <c r="V172" s="146"/>
      <c r="W172" s="146"/>
      <c r="X172" s="146"/>
      <c r="Y172" s="147"/>
      <c r="Z172" s="159"/>
      <c r="AA172" s="147"/>
    </row>
    <row r="173" spans="1:27" x14ac:dyDescent="0.25">
      <c r="A173" s="277" t="s">
        <v>1009</v>
      </c>
      <c r="E173" s="130">
        <v>170</v>
      </c>
      <c r="F173" s="152"/>
      <c r="G173" s="152"/>
      <c r="H173" s="152"/>
      <c r="I173" s="152"/>
      <c r="J173" s="152"/>
      <c r="K173" s="152"/>
      <c r="L173" s="152"/>
      <c r="M173" s="152"/>
      <c r="N173" s="157"/>
      <c r="O173" s="159"/>
      <c r="P173" s="147"/>
      <c r="Q173" s="159"/>
      <c r="R173" s="146"/>
      <c r="S173" s="146"/>
      <c r="T173" s="146"/>
      <c r="U173" s="146"/>
      <c r="V173" s="146"/>
      <c r="W173" s="146"/>
      <c r="X173" s="146"/>
      <c r="Y173" s="147"/>
      <c r="Z173" s="159"/>
      <c r="AA173" s="147"/>
    </row>
    <row r="174" spans="1:27" x14ac:dyDescent="0.25">
      <c r="A174" s="277" t="s">
        <v>1009</v>
      </c>
      <c r="E174" s="130">
        <v>171</v>
      </c>
      <c r="F174" s="152"/>
      <c r="G174" s="152"/>
      <c r="H174" s="152"/>
      <c r="I174" s="152"/>
      <c r="J174" s="152"/>
      <c r="K174" s="152"/>
      <c r="L174" s="152"/>
      <c r="M174" s="152"/>
      <c r="N174" s="157"/>
      <c r="O174" s="159"/>
      <c r="P174" s="147"/>
      <c r="Q174" s="159"/>
      <c r="R174" s="146"/>
      <c r="S174" s="146"/>
      <c r="T174" s="146"/>
      <c r="U174" s="146"/>
      <c r="V174" s="146"/>
      <c r="W174" s="146"/>
      <c r="X174" s="146"/>
      <c r="Y174" s="147"/>
      <c r="Z174" s="159"/>
      <c r="AA174" s="147"/>
    </row>
    <row r="175" spans="1:27" x14ac:dyDescent="0.25">
      <c r="A175" s="277" t="s">
        <v>1009</v>
      </c>
      <c r="E175" s="130">
        <v>172</v>
      </c>
      <c r="F175" s="152"/>
      <c r="G175" s="152"/>
      <c r="H175" s="152"/>
      <c r="I175" s="152"/>
      <c r="J175" s="152"/>
      <c r="K175" s="152"/>
      <c r="L175" s="152"/>
      <c r="M175" s="152"/>
      <c r="N175" s="157"/>
      <c r="O175" s="159"/>
      <c r="P175" s="147"/>
      <c r="Q175" s="159"/>
      <c r="R175" s="146"/>
      <c r="S175" s="146"/>
      <c r="T175" s="146"/>
      <c r="U175" s="146"/>
      <c r="V175" s="146"/>
      <c r="W175" s="146"/>
      <c r="X175" s="146"/>
      <c r="Y175" s="147"/>
      <c r="Z175" s="159"/>
      <c r="AA175" s="147"/>
    </row>
    <row r="176" spans="1:27" x14ac:dyDescent="0.25">
      <c r="A176" s="277" t="s">
        <v>1009</v>
      </c>
      <c r="E176" s="130">
        <v>173</v>
      </c>
      <c r="F176" s="152"/>
      <c r="G176" s="152"/>
      <c r="H176" s="152"/>
      <c r="I176" s="152"/>
      <c r="J176" s="152"/>
      <c r="K176" s="152"/>
      <c r="L176" s="152"/>
      <c r="M176" s="152"/>
      <c r="N176" s="157"/>
      <c r="O176" s="159"/>
      <c r="P176" s="147"/>
      <c r="Q176" s="159"/>
      <c r="R176" s="146"/>
      <c r="S176" s="146"/>
      <c r="T176" s="146"/>
      <c r="U176" s="146"/>
      <c r="V176" s="146"/>
      <c r="W176" s="146"/>
      <c r="X176" s="146"/>
      <c r="Y176" s="147"/>
      <c r="Z176" s="159"/>
      <c r="AA176" s="147"/>
    </row>
    <row r="177" spans="1:27" x14ac:dyDescent="0.25">
      <c r="A177" s="277" t="s">
        <v>1009</v>
      </c>
      <c r="E177" s="130">
        <v>174</v>
      </c>
      <c r="F177" s="152"/>
      <c r="G177" s="152"/>
      <c r="H177" s="152"/>
      <c r="I177" s="152"/>
      <c r="J177" s="152"/>
      <c r="K177" s="152"/>
      <c r="L177" s="152"/>
      <c r="M177" s="152"/>
      <c r="N177" s="157"/>
      <c r="O177" s="159"/>
      <c r="P177" s="147"/>
      <c r="Q177" s="159"/>
      <c r="R177" s="146"/>
      <c r="S177" s="146"/>
      <c r="T177" s="146"/>
      <c r="U177" s="146"/>
      <c r="V177" s="146"/>
      <c r="W177" s="146"/>
      <c r="X177" s="146"/>
      <c r="Y177" s="147"/>
      <c r="Z177" s="159"/>
      <c r="AA177" s="147"/>
    </row>
    <row r="178" spans="1:27" x14ac:dyDescent="0.25">
      <c r="A178" s="277" t="s">
        <v>1009</v>
      </c>
      <c r="E178" s="130">
        <v>175</v>
      </c>
      <c r="F178" s="152"/>
      <c r="G178" s="152"/>
      <c r="H178" s="152"/>
      <c r="I178" s="152"/>
      <c r="J178" s="152"/>
      <c r="K178" s="152"/>
      <c r="L178" s="152"/>
      <c r="M178" s="152"/>
      <c r="N178" s="157"/>
      <c r="O178" s="159"/>
      <c r="P178" s="147"/>
      <c r="Q178" s="159"/>
      <c r="R178" s="146"/>
      <c r="S178" s="146"/>
      <c r="T178" s="146"/>
      <c r="U178" s="146"/>
      <c r="V178" s="146"/>
      <c r="W178" s="146"/>
      <c r="X178" s="146"/>
      <c r="Y178" s="147"/>
      <c r="Z178" s="159"/>
      <c r="AA178" s="147"/>
    </row>
    <row r="179" spans="1:27" x14ac:dyDescent="0.25">
      <c r="A179" s="277" t="s">
        <v>1009</v>
      </c>
      <c r="E179" s="130">
        <v>176</v>
      </c>
      <c r="F179" s="152"/>
      <c r="G179" s="152"/>
      <c r="H179" s="152"/>
      <c r="I179" s="152"/>
      <c r="J179" s="152"/>
      <c r="K179" s="152"/>
      <c r="L179" s="152"/>
      <c r="M179" s="152"/>
      <c r="N179" s="157"/>
      <c r="O179" s="159"/>
      <c r="P179" s="147"/>
      <c r="Q179" s="159"/>
      <c r="R179" s="146"/>
      <c r="S179" s="146"/>
      <c r="T179" s="146"/>
      <c r="U179" s="146"/>
      <c r="V179" s="146"/>
      <c r="W179" s="146"/>
      <c r="X179" s="146"/>
      <c r="Y179" s="147"/>
      <c r="Z179" s="159"/>
      <c r="AA179" s="147"/>
    </row>
    <row r="180" spans="1:27" x14ac:dyDescent="0.25">
      <c r="A180" s="277" t="s">
        <v>1009</v>
      </c>
      <c r="E180" s="130">
        <v>177</v>
      </c>
      <c r="F180" s="152"/>
      <c r="G180" s="152"/>
      <c r="H180" s="152"/>
      <c r="I180" s="152"/>
      <c r="J180" s="152"/>
      <c r="K180" s="152"/>
      <c r="L180" s="152"/>
      <c r="M180" s="152"/>
      <c r="N180" s="157"/>
      <c r="O180" s="159"/>
      <c r="P180" s="147"/>
      <c r="Q180" s="159"/>
      <c r="R180" s="146"/>
      <c r="S180" s="146"/>
      <c r="T180" s="146"/>
      <c r="U180" s="146"/>
      <c r="V180" s="146"/>
      <c r="W180" s="146"/>
      <c r="X180" s="146"/>
      <c r="Y180" s="147"/>
      <c r="Z180" s="159"/>
      <c r="AA180" s="147"/>
    </row>
    <row r="181" spans="1:27" x14ac:dyDescent="0.25">
      <c r="A181" s="277" t="s">
        <v>1009</v>
      </c>
      <c r="E181" s="130">
        <v>178</v>
      </c>
      <c r="F181" s="152"/>
      <c r="G181" s="152"/>
      <c r="H181" s="152"/>
      <c r="I181" s="152"/>
      <c r="J181" s="152"/>
      <c r="K181" s="152"/>
      <c r="L181" s="152"/>
      <c r="M181" s="152"/>
      <c r="N181" s="157"/>
      <c r="O181" s="159"/>
      <c r="P181" s="147"/>
      <c r="Q181" s="159"/>
      <c r="R181" s="146"/>
      <c r="S181" s="146"/>
      <c r="T181" s="146"/>
      <c r="U181" s="146"/>
      <c r="V181" s="146"/>
      <c r="W181" s="146"/>
      <c r="X181" s="146"/>
      <c r="Y181" s="147"/>
      <c r="Z181" s="159"/>
      <c r="AA181" s="147"/>
    </row>
    <row r="182" spans="1:27" x14ac:dyDescent="0.25">
      <c r="A182" s="277" t="s">
        <v>1009</v>
      </c>
      <c r="E182" s="130">
        <v>179</v>
      </c>
      <c r="F182" s="152"/>
      <c r="G182" s="152"/>
      <c r="H182" s="152"/>
      <c r="I182" s="152"/>
      <c r="J182" s="152"/>
      <c r="K182" s="152"/>
      <c r="L182" s="152"/>
      <c r="M182" s="152"/>
      <c r="N182" s="157"/>
      <c r="O182" s="159"/>
      <c r="P182" s="147"/>
      <c r="Q182" s="159"/>
      <c r="R182" s="146"/>
      <c r="S182" s="146"/>
      <c r="T182" s="146"/>
      <c r="U182" s="146"/>
      <c r="V182" s="146"/>
      <c r="W182" s="146"/>
      <c r="X182" s="146"/>
      <c r="Y182" s="147"/>
      <c r="Z182" s="159"/>
      <c r="AA182" s="147"/>
    </row>
    <row r="183" spans="1:27" x14ac:dyDescent="0.25">
      <c r="A183" s="277" t="s">
        <v>1009</v>
      </c>
      <c r="E183" s="130">
        <v>180</v>
      </c>
      <c r="F183" s="152"/>
      <c r="G183" s="152"/>
      <c r="H183" s="152"/>
      <c r="I183" s="152"/>
      <c r="J183" s="152"/>
      <c r="K183" s="152"/>
      <c r="L183" s="152"/>
      <c r="M183" s="152"/>
      <c r="N183" s="157"/>
      <c r="O183" s="159"/>
      <c r="P183" s="147"/>
      <c r="Q183" s="159"/>
      <c r="R183" s="146"/>
      <c r="S183" s="146"/>
      <c r="T183" s="146"/>
      <c r="U183" s="146"/>
      <c r="V183" s="146"/>
      <c r="W183" s="146"/>
      <c r="X183" s="146"/>
      <c r="Y183" s="147"/>
      <c r="Z183" s="159"/>
      <c r="AA183" s="147"/>
    </row>
    <row r="184" spans="1:27" x14ac:dyDescent="0.25">
      <c r="A184" s="277" t="s">
        <v>1009</v>
      </c>
      <c r="E184" s="130">
        <v>181</v>
      </c>
      <c r="F184" s="152"/>
      <c r="G184" s="152"/>
      <c r="H184" s="152"/>
      <c r="I184" s="152"/>
      <c r="J184" s="152"/>
      <c r="K184" s="152"/>
      <c r="L184" s="152"/>
      <c r="M184" s="152"/>
      <c r="N184" s="157"/>
      <c r="O184" s="159"/>
      <c r="P184" s="147"/>
      <c r="Q184" s="159"/>
      <c r="R184" s="146"/>
      <c r="S184" s="146"/>
      <c r="T184" s="146"/>
      <c r="U184" s="146"/>
      <c r="V184" s="146"/>
      <c r="W184" s="146"/>
      <c r="X184" s="146"/>
      <c r="Y184" s="147"/>
      <c r="Z184" s="159"/>
      <c r="AA184" s="147"/>
    </row>
    <row r="185" spans="1:27" x14ac:dyDescent="0.25">
      <c r="A185" s="277" t="s">
        <v>1009</v>
      </c>
      <c r="E185" s="130">
        <v>182</v>
      </c>
      <c r="F185" s="152"/>
      <c r="G185" s="152"/>
      <c r="H185" s="152"/>
      <c r="I185" s="152"/>
      <c r="J185" s="152"/>
      <c r="K185" s="152"/>
      <c r="L185" s="152"/>
      <c r="M185" s="152"/>
      <c r="N185" s="157"/>
      <c r="O185" s="159"/>
      <c r="P185" s="147"/>
      <c r="Q185" s="159"/>
      <c r="R185" s="146"/>
      <c r="S185" s="146"/>
      <c r="T185" s="146"/>
      <c r="U185" s="146"/>
      <c r="V185" s="146"/>
      <c r="W185" s="146"/>
      <c r="X185" s="146"/>
      <c r="Y185" s="147"/>
      <c r="Z185" s="159"/>
      <c r="AA185" s="147"/>
    </row>
    <row r="186" spans="1:27" x14ac:dyDescent="0.25">
      <c r="A186" s="277" t="s">
        <v>1009</v>
      </c>
      <c r="E186" s="130">
        <v>183</v>
      </c>
      <c r="F186" s="152"/>
      <c r="G186" s="152"/>
      <c r="H186" s="152"/>
      <c r="I186" s="152"/>
      <c r="J186" s="152"/>
      <c r="K186" s="152"/>
      <c r="L186" s="152"/>
      <c r="M186" s="152"/>
      <c r="N186" s="157"/>
      <c r="O186" s="159"/>
      <c r="P186" s="147"/>
      <c r="Q186" s="159"/>
      <c r="R186" s="146"/>
      <c r="S186" s="146"/>
      <c r="T186" s="146"/>
      <c r="U186" s="146"/>
      <c r="V186" s="146"/>
      <c r="W186" s="146"/>
      <c r="X186" s="146"/>
      <c r="Y186" s="147"/>
      <c r="Z186" s="159"/>
      <c r="AA186" s="147"/>
    </row>
    <row r="187" spans="1:27" x14ac:dyDescent="0.25">
      <c r="A187" s="277" t="s">
        <v>1009</v>
      </c>
      <c r="E187" s="130">
        <v>184</v>
      </c>
      <c r="F187" s="152"/>
      <c r="G187" s="152"/>
      <c r="H187" s="152"/>
      <c r="I187" s="152"/>
      <c r="J187" s="152"/>
      <c r="K187" s="152"/>
      <c r="L187" s="152"/>
      <c r="M187" s="152"/>
      <c r="N187" s="157"/>
      <c r="O187" s="159"/>
      <c r="P187" s="147"/>
      <c r="Q187" s="159"/>
      <c r="R187" s="146"/>
      <c r="S187" s="146"/>
      <c r="T187" s="146"/>
      <c r="U187" s="146"/>
      <c r="V187" s="146"/>
      <c r="W187" s="146"/>
      <c r="X187" s="146"/>
      <c r="Y187" s="147"/>
      <c r="Z187" s="159"/>
      <c r="AA187" s="147"/>
    </row>
    <row r="188" spans="1:27" x14ac:dyDescent="0.25">
      <c r="A188" s="277" t="s">
        <v>1009</v>
      </c>
      <c r="E188" s="130">
        <v>185</v>
      </c>
      <c r="F188" s="152"/>
      <c r="G188" s="152"/>
      <c r="H188" s="152"/>
      <c r="I188" s="152"/>
      <c r="J188" s="152"/>
      <c r="K188" s="152"/>
      <c r="L188" s="152"/>
      <c r="M188" s="152"/>
      <c r="N188" s="157"/>
      <c r="O188" s="159"/>
      <c r="P188" s="147"/>
      <c r="Q188" s="159"/>
      <c r="R188" s="146"/>
      <c r="S188" s="146"/>
      <c r="T188" s="146"/>
      <c r="U188" s="146"/>
      <c r="V188" s="146"/>
      <c r="W188" s="146"/>
      <c r="X188" s="146"/>
      <c r="Y188" s="147"/>
      <c r="Z188" s="159"/>
      <c r="AA188" s="147"/>
    </row>
    <row r="189" spans="1:27" x14ac:dyDescent="0.25">
      <c r="A189" s="277" t="s">
        <v>1009</v>
      </c>
      <c r="E189" s="130">
        <v>186</v>
      </c>
      <c r="F189" s="152"/>
      <c r="G189" s="152"/>
      <c r="H189" s="152"/>
      <c r="I189" s="152"/>
      <c r="J189" s="152"/>
      <c r="K189" s="152"/>
      <c r="L189" s="152"/>
      <c r="M189" s="152"/>
      <c r="N189" s="157"/>
      <c r="O189" s="159"/>
      <c r="P189" s="147"/>
      <c r="Q189" s="159"/>
      <c r="R189" s="146"/>
      <c r="S189" s="146"/>
      <c r="T189" s="146"/>
      <c r="U189" s="146"/>
      <c r="V189" s="146"/>
      <c r="W189" s="146"/>
      <c r="X189" s="146"/>
      <c r="Y189" s="147"/>
      <c r="Z189" s="159"/>
      <c r="AA189" s="147"/>
    </row>
    <row r="190" spans="1:27" x14ac:dyDescent="0.25">
      <c r="A190" s="277" t="s">
        <v>1009</v>
      </c>
      <c r="E190" s="130">
        <v>187</v>
      </c>
      <c r="F190" s="152"/>
      <c r="G190" s="152"/>
      <c r="H190" s="152"/>
      <c r="I190" s="152"/>
      <c r="J190" s="152"/>
      <c r="K190" s="152"/>
      <c r="L190" s="152"/>
      <c r="M190" s="152"/>
      <c r="N190" s="157"/>
      <c r="O190" s="159"/>
      <c r="P190" s="147"/>
      <c r="Q190" s="159"/>
      <c r="R190" s="146"/>
      <c r="S190" s="146"/>
      <c r="T190" s="146"/>
      <c r="U190" s="146"/>
      <c r="V190" s="146"/>
      <c r="W190" s="146"/>
      <c r="X190" s="146"/>
      <c r="Y190" s="147"/>
      <c r="Z190" s="159"/>
      <c r="AA190" s="147"/>
    </row>
    <row r="191" spans="1:27" x14ac:dyDescent="0.25">
      <c r="A191" s="277" t="s">
        <v>1009</v>
      </c>
      <c r="E191" s="130">
        <v>188</v>
      </c>
      <c r="F191" s="152"/>
      <c r="G191" s="152"/>
      <c r="H191" s="152"/>
      <c r="I191" s="152"/>
      <c r="J191" s="152"/>
      <c r="K191" s="152"/>
      <c r="L191" s="152"/>
      <c r="M191" s="152"/>
      <c r="N191" s="157"/>
      <c r="O191" s="159"/>
      <c r="P191" s="147"/>
      <c r="Q191" s="159"/>
      <c r="R191" s="146"/>
      <c r="S191" s="146"/>
      <c r="T191" s="146"/>
      <c r="U191" s="146"/>
      <c r="V191" s="146"/>
      <c r="W191" s="146"/>
      <c r="X191" s="146"/>
      <c r="Y191" s="147"/>
      <c r="Z191" s="159"/>
      <c r="AA191" s="147"/>
    </row>
    <row r="192" spans="1:27" x14ac:dyDescent="0.25">
      <c r="A192" s="277" t="s">
        <v>1009</v>
      </c>
      <c r="E192" s="130">
        <v>189</v>
      </c>
      <c r="F192" s="152"/>
      <c r="G192" s="152"/>
      <c r="H192" s="152"/>
      <c r="I192" s="152"/>
      <c r="J192" s="152"/>
      <c r="K192" s="152"/>
      <c r="L192" s="152"/>
      <c r="M192" s="152"/>
      <c r="N192" s="157"/>
      <c r="O192" s="159"/>
      <c r="P192" s="147"/>
      <c r="Q192" s="159"/>
      <c r="R192" s="146"/>
      <c r="S192" s="146"/>
      <c r="T192" s="146"/>
      <c r="U192" s="146"/>
      <c r="V192" s="146"/>
      <c r="W192" s="146"/>
      <c r="X192" s="146"/>
      <c r="Y192" s="147"/>
      <c r="Z192" s="159"/>
      <c r="AA192" s="147"/>
    </row>
    <row r="193" spans="1:27" x14ac:dyDescent="0.25">
      <c r="A193" s="277" t="s">
        <v>1009</v>
      </c>
      <c r="E193" s="130">
        <v>190</v>
      </c>
      <c r="F193" s="152"/>
      <c r="G193" s="152"/>
      <c r="H193" s="152"/>
      <c r="I193" s="152"/>
      <c r="J193" s="152"/>
      <c r="K193" s="152"/>
      <c r="L193" s="152"/>
      <c r="M193" s="152"/>
      <c r="N193" s="157"/>
      <c r="O193" s="159"/>
      <c r="P193" s="147"/>
      <c r="Q193" s="159"/>
      <c r="R193" s="146"/>
      <c r="S193" s="146"/>
      <c r="T193" s="146"/>
      <c r="U193" s="146"/>
      <c r="V193" s="146"/>
      <c r="W193" s="146"/>
      <c r="X193" s="146"/>
      <c r="Y193" s="147"/>
      <c r="Z193" s="159"/>
      <c r="AA193" s="147"/>
    </row>
    <row r="194" spans="1:27" x14ac:dyDescent="0.25">
      <c r="A194" s="277" t="s">
        <v>1009</v>
      </c>
      <c r="E194" s="130">
        <v>191</v>
      </c>
      <c r="F194" s="152"/>
      <c r="G194" s="152"/>
      <c r="H194" s="152"/>
      <c r="I194" s="152"/>
      <c r="J194" s="152"/>
      <c r="K194" s="152"/>
      <c r="L194" s="152"/>
      <c r="M194" s="152"/>
      <c r="N194" s="157"/>
      <c r="O194" s="159"/>
      <c r="P194" s="147"/>
      <c r="Q194" s="159"/>
      <c r="R194" s="146"/>
      <c r="S194" s="146"/>
      <c r="T194" s="146"/>
      <c r="U194" s="146"/>
      <c r="V194" s="146"/>
      <c r="W194" s="146"/>
      <c r="X194" s="146"/>
      <c r="Y194" s="147"/>
      <c r="Z194" s="159"/>
      <c r="AA194" s="147"/>
    </row>
    <row r="195" spans="1:27" x14ac:dyDescent="0.25">
      <c r="A195" s="277" t="s">
        <v>1009</v>
      </c>
      <c r="E195" s="130">
        <v>192</v>
      </c>
      <c r="F195" s="152"/>
      <c r="G195" s="152"/>
      <c r="H195" s="152"/>
      <c r="I195" s="152"/>
      <c r="J195" s="152"/>
      <c r="K195" s="152"/>
      <c r="L195" s="152"/>
      <c r="M195" s="152"/>
      <c r="N195" s="157"/>
      <c r="O195" s="159"/>
      <c r="P195" s="147"/>
      <c r="Q195" s="159"/>
      <c r="R195" s="146"/>
      <c r="S195" s="146"/>
      <c r="T195" s="146"/>
      <c r="U195" s="146"/>
      <c r="V195" s="146"/>
      <c r="W195" s="146"/>
      <c r="X195" s="146"/>
      <c r="Y195" s="147"/>
      <c r="Z195" s="159"/>
      <c r="AA195" s="147"/>
    </row>
    <row r="196" spans="1:27" x14ac:dyDescent="0.25">
      <c r="A196" s="277" t="s">
        <v>1009</v>
      </c>
      <c r="E196" s="130">
        <v>193</v>
      </c>
      <c r="F196" s="152"/>
      <c r="G196" s="152"/>
      <c r="H196" s="152"/>
      <c r="I196" s="152"/>
      <c r="J196" s="152"/>
      <c r="K196" s="152"/>
      <c r="L196" s="152"/>
      <c r="M196" s="152"/>
      <c r="N196" s="157"/>
      <c r="O196" s="159"/>
      <c r="P196" s="147"/>
      <c r="Q196" s="159"/>
      <c r="R196" s="146"/>
      <c r="S196" s="146"/>
      <c r="T196" s="146"/>
      <c r="U196" s="146"/>
      <c r="V196" s="146"/>
      <c r="W196" s="146"/>
      <c r="X196" s="146"/>
      <c r="Y196" s="147"/>
      <c r="Z196" s="159"/>
      <c r="AA196" s="147"/>
    </row>
    <row r="197" spans="1:27" x14ac:dyDescent="0.25">
      <c r="A197" s="277" t="s">
        <v>1009</v>
      </c>
      <c r="E197" s="130">
        <v>194</v>
      </c>
      <c r="F197" s="152"/>
      <c r="G197" s="152"/>
      <c r="H197" s="152"/>
      <c r="I197" s="152"/>
      <c r="J197" s="152"/>
      <c r="K197" s="152"/>
      <c r="L197" s="152"/>
      <c r="M197" s="152"/>
      <c r="N197" s="157"/>
      <c r="O197" s="159"/>
      <c r="P197" s="147"/>
      <c r="Q197" s="159"/>
      <c r="R197" s="146"/>
      <c r="S197" s="146"/>
      <c r="T197" s="146"/>
      <c r="U197" s="146"/>
      <c r="V197" s="146"/>
      <c r="W197" s="146"/>
      <c r="X197" s="146"/>
      <c r="Y197" s="147"/>
      <c r="Z197" s="159"/>
      <c r="AA197" s="147"/>
    </row>
    <row r="198" spans="1:27" x14ac:dyDescent="0.25">
      <c r="A198" s="277" t="s">
        <v>1009</v>
      </c>
      <c r="E198" s="130">
        <v>195</v>
      </c>
      <c r="F198" s="152"/>
      <c r="G198" s="152"/>
      <c r="H198" s="152"/>
      <c r="I198" s="152"/>
      <c r="J198" s="152"/>
      <c r="K198" s="152"/>
      <c r="L198" s="152"/>
      <c r="M198" s="152"/>
      <c r="N198" s="157"/>
      <c r="O198" s="159"/>
      <c r="P198" s="147"/>
      <c r="Q198" s="159"/>
      <c r="R198" s="146"/>
      <c r="S198" s="146"/>
      <c r="T198" s="146"/>
      <c r="U198" s="146"/>
      <c r="V198" s="146"/>
      <c r="W198" s="146"/>
      <c r="X198" s="146"/>
      <c r="Y198" s="147"/>
      <c r="Z198" s="159"/>
      <c r="AA198" s="147"/>
    </row>
    <row r="199" spans="1:27" x14ac:dyDescent="0.25">
      <c r="A199" s="277" t="s">
        <v>1009</v>
      </c>
      <c r="E199" s="130">
        <v>196</v>
      </c>
      <c r="F199" s="152"/>
      <c r="G199" s="152"/>
      <c r="H199" s="152"/>
      <c r="I199" s="152"/>
      <c r="J199" s="152"/>
      <c r="K199" s="152"/>
      <c r="L199" s="152"/>
      <c r="M199" s="152"/>
      <c r="N199" s="157"/>
      <c r="O199" s="159"/>
      <c r="P199" s="147"/>
      <c r="Q199" s="159"/>
      <c r="R199" s="146"/>
      <c r="S199" s="146"/>
      <c r="T199" s="146"/>
      <c r="U199" s="146"/>
      <c r="V199" s="146"/>
      <c r="W199" s="146"/>
      <c r="X199" s="146"/>
      <c r="Y199" s="147"/>
      <c r="Z199" s="159"/>
      <c r="AA199" s="147"/>
    </row>
    <row r="200" spans="1:27" x14ac:dyDescent="0.25">
      <c r="A200" s="277" t="s">
        <v>1009</v>
      </c>
      <c r="E200" s="130">
        <v>197</v>
      </c>
      <c r="F200" s="152"/>
      <c r="G200" s="152"/>
      <c r="H200" s="152"/>
      <c r="I200" s="152"/>
      <c r="J200" s="152"/>
      <c r="K200" s="152"/>
      <c r="L200" s="152"/>
      <c r="M200" s="152"/>
      <c r="N200" s="157"/>
      <c r="O200" s="159"/>
      <c r="P200" s="147"/>
      <c r="Q200" s="159"/>
      <c r="R200" s="146"/>
      <c r="S200" s="146"/>
      <c r="T200" s="146"/>
      <c r="U200" s="146"/>
      <c r="V200" s="146"/>
      <c r="W200" s="146"/>
      <c r="X200" s="146"/>
      <c r="Y200" s="147"/>
      <c r="Z200" s="159"/>
      <c r="AA200" s="147"/>
    </row>
    <row r="201" spans="1:27" x14ac:dyDescent="0.25">
      <c r="A201" s="277" t="s">
        <v>1009</v>
      </c>
      <c r="E201" s="130">
        <v>198</v>
      </c>
      <c r="F201" s="152"/>
      <c r="G201" s="152"/>
      <c r="H201" s="152"/>
      <c r="I201" s="152"/>
      <c r="J201" s="152"/>
      <c r="K201" s="152"/>
      <c r="L201" s="152"/>
      <c r="M201" s="152"/>
      <c r="N201" s="157"/>
      <c r="O201" s="159"/>
      <c r="P201" s="147"/>
      <c r="Q201" s="159"/>
      <c r="R201" s="146"/>
      <c r="S201" s="146"/>
      <c r="T201" s="146"/>
      <c r="U201" s="146"/>
      <c r="V201" s="146"/>
      <c r="W201" s="146"/>
      <c r="X201" s="146"/>
      <c r="Y201" s="147"/>
      <c r="Z201" s="159"/>
      <c r="AA201" s="147"/>
    </row>
    <row r="202" spans="1:27" x14ac:dyDescent="0.25">
      <c r="A202" s="277" t="s">
        <v>1009</v>
      </c>
      <c r="E202" s="130">
        <v>199</v>
      </c>
      <c r="F202" s="152"/>
      <c r="G202" s="152"/>
      <c r="H202" s="152"/>
      <c r="I202" s="152"/>
      <c r="J202" s="152"/>
      <c r="K202" s="152"/>
      <c r="L202" s="152"/>
      <c r="M202" s="152"/>
      <c r="N202" s="157"/>
      <c r="O202" s="159"/>
      <c r="P202" s="147"/>
      <c r="Q202" s="159"/>
      <c r="R202" s="146"/>
      <c r="S202" s="146"/>
      <c r="T202" s="146"/>
      <c r="U202" s="146"/>
      <c r="V202" s="146"/>
      <c r="W202" s="146"/>
      <c r="X202" s="146"/>
      <c r="Y202" s="147"/>
      <c r="Z202" s="159"/>
      <c r="AA202" s="147"/>
    </row>
    <row r="203" spans="1:27" ht="12" thickBot="1" x14ac:dyDescent="0.3">
      <c r="A203" s="277" t="s">
        <v>1009</v>
      </c>
      <c r="E203" s="133">
        <v>200</v>
      </c>
      <c r="F203" s="154"/>
      <c r="G203" s="154"/>
      <c r="H203" s="154"/>
      <c r="I203" s="154"/>
      <c r="J203" s="154"/>
      <c r="K203" s="154"/>
      <c r="L203" s="154"/>
      <c r="M203" s="154"/>
      <c r="N203" s="158"/>
      <c r="O203" s="160"/>
      <c r="P203" s="149"/>
      <c r="Q203" s="160"/>
      <c r="R203" s="148"/>
      <c r="S203" s="148"/>
      <c r="T203" s="148"/>
      <c r="U203" s="148"/>
      <c r="V203" s="148"/>
      <c r="W203" s="148"/>
      <c r="X203" s="148"/>
      <c r="Y203" s="149"/>
      <c r="Z203" s="160"/>
      <c r="AA203" s="149"/>
    </row>
    <row r="204" spans="1:27" x14ac:dyDescent="0.25">
      <c r="A204" s="277" t="s">
        <v>1009</v>
      </c>
    </row>
    <row r="205" spans="1:27" ht="12" thickBot="1" x14ac:dyDescent="0.3">
      <c r="A205" s="277" t="s">
        <v>1009</v>
      </c>
    </row>
    <row r="206" spans="1:27" x14ac:dyDescent="0.25">
      <c r="A206" s="277" t="s">
        <v>1009</v>
      </c>
      <c r="E206" s="889" t="s">
        <v>484</v>
      </c>
      <c r="F206" s="890"/>
      <c r="G206" s="890"/>
      <c r="H206" s="890"/>
      <c r="I206" s="891"/>
    </row>
    <row r="207" spans="1:27" ht="123.75" x14ac:dyDescent="0.25">
      <c r="A207" s="277" t="s">
        <v>1009</v>
      </c>
      <c r="E207" s="325" t="s">
        <v>568</v>
      </c>
      <c r="F207" s="150" t="s">
        <v>569</v>
      </c>
      <c r="G207" s="150" t="s">
        <v>570</v>
      </c>
      <c r="H207" s="150" t="s">
        <v>571</v>
      </c>
      <c r="I207" s="151" t="s">
        <v>572</v>
      </c>
    </row>
    <row r="208" spans="1:27" x14ac:dyDescent="0.25">
      <c r="A208" s="277" t="s">
        <v>1009</v>
      </c>
      <c r="E208" s="130">
        <v>1</v>
      </c>
      <c r="F208" s="152"/>
      <c r="G208" s="152"/>
      <c r="H208" s="152"/>
      <c r="I208" s="153"/>
    </row>
    <row r="209" spans="1:9" x14ac:dyDescent="0.25">
      <c r="A209" s="277" t="s">
        <v>1009</v>
      </c>
      <c r="E209" s="130">
        <v>2</v>
      </c>
      <c r="F209" s="152"/>
      <c r="G209" s="152"/>
      <c r="H209" s="152"/>
      <c r="I209" s="153"/>
    </row>
    <row r="210" spans="1:9" x14ac:dyDescent="0.25">
      <c r="A210" s="277" t="s">
        <v>1009</v>
      </c>
      <c r="E210" s="130">
        <v>3</v>
      </c>
      <c r="F210" s="152"/>
      <c r="G210" s="152"/>
      <c r="H210" s="152"/>
      <c r="I210" s="153"/>
    </row>
    <row r="211" spans="1:9" x14ac:dyDescent="0.25">
      <c r="A211" s="277" t="s">
        <v>1009</v>
      </c>
      <c r="E211" s="130">
        <v>4</v>
      </c>
      <c r="F211" s="152"/>
      <c r="G211" s="152"/>
      <c r="H211" s="152"/>
      <c r="I211" s="153"/>
    </row>
    <row r="212" spans="1:9" x14ac:dyDescent="0.25">
      <c r="A212" s="277" t="s">
        <v>1009</v>
      </c>
      <c r="E212" s="130">
        <v>5</v>
      </c>
      <c r="F212" s="152"/>
      <c r="G212" s="152"/>
      <c r="H212" s="152"/>
      <c r="I212" s="153"/>
    </row>
    <row r="213" spans="1:9" x14ac:dyDescent="0.25">
      <c r="A213" s="277" t="s">
        <v>1009</v>
      </c>
      <c r="E213" s="130">
        <v>6</v>
      </c>
      <c r="F213" s="152"/>
      <c r="G213" s="152"/>
      <c r="H213" s="152"/>
      <c r="I213" s="153"/>
    </row>
    <row r="214" spans="1:9" x14ac:dyDescent="0.25">
      <c r="A214" s="277" t="s">
        <v>1009</v>
      </c>
      <c r="E214" s="130">
        <v>7</v>
      </c>
      <c r="F214" s="152"/>
      <c r="G214" s="152"/>
      <c r="H214" s="152"/>
      <c r="I214" s="153"/>
    </row>
    <row r="215" spans="1:9" x14ac:dyDescent="0.25">
      <c r="A215" s="277" t="s">
        <v>1009</v>
      </c>
      <c r="E215" s="130">
        <v>8</v>
      </c>
      <c r="F215" s="152"/>
      <c r="G215" s="152"/>
      <c r="H215" s="152"/>
      <c r="I215" s="153"/>
    </row>
    <row r="216" spans="1:9" x14ac:dyDescent="0.25">
      <c r="A216" s="277" t="s">
        <v>1009</v>
      </c>
      <c r="E216" s="130">
        <v>9</v>
      </c>
      <c r="F216" s="152"/>
      <c r="G216" s="152"/>
      <c r="H216" s="152"/>
      <c r="I216" s="153"/>
    </row>
    <row r="217" spans="1:9" x14ac:dyDescent="0.25">
      <c r="A217" s="277" t="s">
        <v>1009</v>
      </c>
      <c r="E217" s="130">
        <v>10</v>
      </c>
      <c r="F217" s="152"/>
      <c r="G217" s="152"/>
      <c r="H217" s="152"/>
      <c r="I217" s="153"/>
    </row>
    <row r="218" spans="1:9" x14ac:dyDescent="0.25">
      <c r="A218" s="277" t="s">
        <v>1009</v>
      </c>
      <c r="E218" s="130">
        <v>11</v>
      </c>
      <c r="F218" s="152"/>
      <c r="G218" s="152"/>
      <c r="H218" s="152"/>
      <c r="I218" s="153"/>
    </row>
    <row r="219" spans="1:9" x14ac:dyDescent="0.25">
      <c r="A219" s="277" t="s">
        <v>1009</v>
      </c>
      <c r="E219" s="130">
        <v>12</v>
      </c>
      <c r="F219" s="152"/>
      <c r="G219" s="152"/>
      <c r="H219" s="152"/>
      <c r="I219" s="153"/>
    </row>
    <row r="220" spans="1:9" x14ac:dyDescent="0.25">
      <c r="A220" s="277" t="s">
        <v>1009</v>
      </c>
      <c r="E220" s="130">
        <v>13</v>
      </c>
      <c r="F220" s="152"/>
      <c r="G220" s="152"/>
      <c r="H220" s="152"/>
      <c r="I220" s="153"/>
    </row>
    <row r="221" spans="1:9" x14ac:dyDescent="0.25">
      <c r="A221" s="277" t="s">
        <v>1009</v>
      </c>
      <c r="E221" s="130">
        <v>14</v>
      </c>
      <c r="F221" s="152"/>
      <c r="G221" s="152"/>
      <c r="H221" s="152"/>
      <c r="I221" s="153"/>
    </row>
    <row r="222" spans="1:9" x14ac:dyDescent="0.25">
      <c r="A222" s="277" t="s">
        <v>1009</v>
      </c>
      <c r="E222" s="130">
        <v>15</v>
      </c>
      <c r="F222" s="152"/>
      <c r="G222" s="152"/>
      <c r="H222" s="152"/>
      <c r="I222" s="153"/>
    </row>
    <row r="223" spans="1:9" x14ac:dyDescent="0.25">
      <c r="A223" s="277" t="s">
        <v>1009</v>
      </c>
      <c r="E223" s="130">
        <v>16</v>
      </c>
      <c r="F223" s="152"/>
      <c r="G223" s="152"/>
      <c r="H223" s="152"/>
      <c r="I223" s="153"/>
    </row>
    <row r="224" spans="1:9" x14ac:dyDescent="0.25">
      <c r="A224" s="277" t="s">
        <v>1009</v>
      </c>
      <c r="E224" s="130">
        <v>17</v>
      </c>
      <c r="F224" s="152"/>
      <c r="G224" s="152"/>
      <c r="H224" s="152"/>
      <c r="I224" s="153"/>
    </row>
    <row r="225" spans="1:9" x14ac:dyDescent="0.25">
      <c r="A225" s="277" t="s">
        <v>1009</v>
      </c>
      <c r="E225" s="130">
        <v>18</v>
      </c>
      <c r="F225" s="152"/>
      <c r="G225" s="152"/>
      <c r="H225" s="152"/>
      <c r="I225" s="153"/>
    </row>
    <row r="226" spans="1:9" x14ac:dyDescent="0.25">
      <c r="A226" s="277" t="s">
        <v>1009</v>
      </c>
      <c r="E226" s="130">
        <v>19</v>
      </c>
      <c r="F226" s="152"/>
      <c r="G226" s="152"/>
      <c r="H226" s="152"/>
      <c r="I226" s="153"/>
    </row>
    <row r="227" spans="1:9" x14ac:dyDescent="0.25">
      <c r="A227" s="277" t="s">
        <v>1009</v>
      </c>
      <c r="E227" s="130">
        <v>20</v>
      </c>
      <c r="F227" s="152"/>
      <c r="G227" s="152"/>
      <c r="H227" s="152"/>
      <c r="I227" s="153"/>
    </row>
    <row r="228" spans="1:9" x14ac:dyDescent="0.25">
      <c r="A228" s="277" t="s">
        <v>1009</v>
      </c>
      <c r="E228" s="130">
        <v>21</v>
      </c>
      <c r="F228" s="152"/>
      <c r="G228" s="152"/>
      <c r="H228" s="152"/>
      <c r="I228" s="153"/>
    </row>
    <row r="229" spans="1:9" x14ac:dyDescent="0.25">
      <c r="A229" s="277" t="s">
        <v>1009</v>
      </c>
      <c r="E229" s="130">
        <v>22</v>
      </c>
      <c r="F229" s="152"/>
      <c r="G229" s="152"/>
      <c r="H229" s="152"/>
      <c r="I229" s="153"/>
    </row>
    <row r="230" spans="1:9" x14ac:dyDescent="0.25">
      <c r="A230" s="277" t="s">
        <v>1009</v>
      </c>
      <c r="E230" s="130">
        <v>23</v>
      </c>
      <c r="F230" s="152"/>
      <c r="G230" s="152"/>
      <c r="H230" s="152"/>
      <c r="I230" s="153"/>
    </row>
    <row r="231" spans="1:9" x14ac:dyDescent="0.25">
      <c r="A231" s="277" t="s">
        <v>1009</v>
      </c>
      <c r="E231" s="130">
        <v>24</v>
      </c>
      <c r="F231" s="152"/>
      <c r="G231" s="152"/>
      <c r="H231" s="152"/>
      <c r="I231" s="153"/>
    </row>
    <row r="232" spans="1:9" x14ac:dyDescent="0.25">
      <c r="A232" s="277" t="s">
        <v>1009</v>
      </c>
      <c r="E232" s="130">
        <v>25</v>
      </c>
      <c r="F232" s="152"/>
      <c r="G232" s="152"/>
      <c r="H232" s="152"/>
      <c r="I232" s="153"/>
    </row>
    <row r="233" spans="1:9" x14ac:dyDescent="0.25">
      <c r="A233" s="277" t="s">
        <v>1009</v>
      </c>
      <c r="E233" s="130">
        <v>26</v>
      </c>
      <c r="F233" s="152"/>
      <c r="G233" s="152"/>
      <c r="H233" s="152"/>
      <c r="I233" s="153"/>
    </row>
    <row r="234" spans="1:9" x14ac:dyDescent="0.25">
      <c r="A234" s="277" t="s">
        <v>1009</v>
      </c>
      <c r="E234" s="130">
        <v>27</v>
      </c>
      <c r="F234" s="152"/>
      <c r="G234" s="152"/>
      <c r="H234" s="152"/>
      <c r="I234" s="153"/>
    </row>
    <row r="235" spans="1:9" x14ac:dyDescent="0.25">
      <c r="A235" s="277" t="s">
        <v>1009</v>
      </c>
      <c r="E235" s="130">
        <v>28</v>
      </c>
      <c r="F235" s="152"/>
      <c r="G235" s="152"/>
      <c r="H235" s="152"/>
      <c r="I235" s="153"/>
    </row>
    <row r="236" spans="1:9" x14ac:dyDescent="0.25">
      <c r="A236" s="277" t="s">
        <v>1009</v>
      </c>
      <c r="E236" s="130">
        <v>29</v>
      </c>
      <c r="F236" s="152"/>
      <c r="G236" s="152"/>
      <c r="H236" s="152"/>
      <c r="I236" s="153"/>
    </row>
    <row r="237" spans="1:9" x14ac:dyDescent="0.25">
      <c r="A237" s="277" t="s">
        <v>1009</v>
      </c>
      <c r="E237" s="130">
        <v>30</v>
      </c>
      <c r="F237" s="152"/>
      <c r="G237" s="152"/>
      <c r="H237" s="152"/>
      <c r="I237" s="153"/>
    </row>
    <row r="238" spans="1:9" x14ac:dyDescent="0.25">
      <c r="A238" s="277" t="s">
        <v>1009</v>
      </c>
      <c r="E238" s="130">
        <v>31</v>
      </c>
      <c r="F238" s="152"/>
      <c r="G238" s="152"/>
      <c r="H238" s="152"/>
      <c r="I238" s="153"/>
    </row>
    <row r="239" spans="1:9" x14ac:dyDescent="0.25">
      <c r="A239" s="277" t="s">
        <v>1009</v>
      </c>
      <c r="E239" s="130">
        <v>32</v>
      </c>
      <c r="F239" s="152"/>
      <c r="G239" s="152"/>
      <c r="H239" s="152"/>
      <c r="I239" s="153"/>
    </row>
    <row r="240" spans="1:9" x14ac:dyDescent="0.25">
      <c r="A240" s="277" t="s">
        <v>1009</v>
      </c>
      <c r="E240" s="130">
        <v>33</v>
      </c>
      <c r="F240" s="152"/>
      <c r="G240" s="152"/>
      <c r="H240" s="152"/>
      <c r="I240" s="153"/>
    </row>
    <row r="241" spans="1:9" x14ac:dyDescent="0.25">
      <c r="A241" s="277" t="s">
        <v>1009</v>
      </c>
      <c r="E241" s="130">
        <v>34</v>
      </c>
      <c r="F241" s="152"/>
      <c r="G241" s="152"/>
      <c r="H241" s="152"/>
      <c r="I241" s="153"/>
    </row>
    <row r="242" spans="1:9" x14ac:dyDescent="0.25">
      <c r="A242" s="277" t="s">
        <v>1009</v>
      </c>
      <c r="E242" s="130">
        <v>35</v>
      </c>
      <c r="F242" s="152"/>
      <c r="G242" s="152"/>
      <c r="H242" s="152"/>
      <c r="I242" s="153"/>
    </row>
    <row r="243" spans="1:9" x14ac:dyDescent="0.25">
      <c r="A243" s="277" t="s">
        <v>1009</v>
      </c>
      <c r="E243" s="130">
        <v>36</v>
      </c>
      <c r="F243" s="152"/>
      <c r="G243" s="152"/>
      <c r="H243" s="152"/>
      <c r="I243" s="153"/>
    </row>
    <row r="244" spans="1:9" x14ac:dyDescent="0.25">
      <c r="A244" s="277" t="s">
        <v>1009</v>
      </c>
      <c r="E244" s="130">
        <v>37</v>
      </c>
      <c r="F244" s="152"/>
      <c r="G244" s="152"/>
      <c r="H244" s="152"/>
      <c r="I244" s="153"/>
    </row>
    <row r="245" spans="1:9" x14ac:dyDescent="0.25">
      <c r="A245" s="277" t="s">
        <v>1009</v>
      </c>
      <c r="E245" s="130">
        <v>38</v>
      </c>
      <c r="F245" s="152"/>
      <c r="G245" s="152"/>
      <c r="H245" s="152"/>
      <c r="I245" s="153"/>
    </row>
    <row r="246" spans="1:9" x14ac:dyDescent="0.25">
      <c r="A246" s="277" t="s">
        <v>1009</v>
      </c>
      <c r="E246" s="130">
        <v>39</v>
      </c>
      <c r="F246" s="152"/>
      <c r="G246" s="152"/>
      <c r="H246" s="152"/>
      <c r="I246" s="153"/>
    </row>
    <row r="247" spans="1:9" x14ac:dyDescent="0.25">
      <c r="A247" s="277" t="s">
        <v>1009</v>
      </c>
      <c r="E247" s="130">
        <v>40</v>
      </c>
      <c r="F247" s="152"/>
      <c r="G247" s="152"/>
      <c r="H247" s="152"/>
      <c r="I247" s="153"/>
    </row>
    <row r="248" spans="1:9" x14ac:dyDescent="0.25">
      <c r="A248" s="277" t="s">
        <v>1009</v>
      </c>
      <c r="E248" s="130">
        <v>41</v>
      </c>
      <c r="F248" s="152"/>
      <c r="G248" s="152"/>
      <c r="H248" s="152"/>
      <c r="I248" s="153"/>
    </row>
    <row r="249" spans="1:9" x14ac:dyDescent="0.25">
      <c r="A249" s="277" t="s">
        <v>1009</v>
      </c>
      <c r="E249" s="130">
        <v>42</v>
      </c>
      <c r="F249" s="152"/>
      <c r="G249" s="152"/>
      <c r="H249" s="152"/>
      <c r="I249" s="153"/>
    </row>
    <row r="250" spans="1:9" x14ac:dyDescent="0.25">
      <c r="A250" s="277" t="s">
        <v>1009</v>
      </c>
      <c r="E250" s="130">
        <v>43</v>
      </c>
      <c r="F250" s="152"/>
      <c r="G250" s="152"/>
      <c r="H250" s="152"/>
      <c r="I250" s="153"/>
    </row>
    <row r="251" spans="1:9" x14ac:dyDescent="0.25">
      <c r="A251" s="277" t="s">
        <v>1009</v>
      </c>
      <c r="E251" s="130">
        <v>44</v>
      </c>
      <c r="F251" s="152"/>
      <c r="G251" s="152"/>
      <c r="H251" s="152"/>
      <c r="I251" s="153"/>
    </row>
    <row r="252" spans="1:9" x14ac:dyDescent="0.25">
      <c r="A252" s="277" t="s">
        <v>1009</v>
      </c>
      <c r="E252" s="130">
        <v>45</v>
      </c>
      <c r="F252" s="152"/>
      <c r="G252" s="152"/>
      <c r="H252" s="152"/>
      <c r="I252" s="153"/>
    </row>
    <row r="253" spans="1:9" x14ac:dyDescent="0.25">
      <c r="A253" s="277" t="s">
        <v>1009</v>
      </c>
      <c r="E253" s="130">
        <v>46</v>
      </c>
      <c r="F253" s="152"/>
      <c r="G253" s="152"/>
      <c r="H253" s="152"/>
      <c r="I253" s="153"/>
    </row>
    <row r="254" spans="1:9" x14ac:dyDescent="0.25">
      <c r="A254" s="277" t="s">
        <v>1009</v>
      </c>
      <c r="E254" s="130">
        <v>47</v>
      </c>
      <c r="F254" s="152"/>
      <c r="G254" s="152"/>
      <c r="H254" s="152"/>
      <c r="I254" s="153"/>
    </row>
    <row r="255" spans="1:9" x14ac:dyDescent="0.25">
      <c r="A255" s="277" t="s">
        <v>1009</v>
      </c>
      <c r="E255" s="130">
        <v>48</v>
      </c>
      <c r="F255" s="152"/>
      <c r="G255" s="152"/>
      <c r="H255" s="152"/>
      <c r="I255" s="153"/>
    </row>
    <row r="256" spans="1:9" x14ac:dyDescent="0.25">
      <c r="A256" s="277" t="s">
        <v>1009</v>
      </c>
      <c r="E256" s="130">
        <v>49</v>
      </c>
      <c r="F256" s="152"/>
      <c r="G256" s="152"/>
      <c r="H256" s="152"/>
      <c r="I256" s="153"/>
    </row>
    <row r="257" spans="1:9" x14ac:dyDescent="0.25">
      <c r="A257" s="277" t="s">
        <v>1009</v>
      </c>
      <c r="E257" s="130">
        <v>50</v>
      </c>
      <c r="F257" s="152"/>
      <c r="G257" s="152"/>
      <c r="H257" s="152"/>
      <c r="I257" s="153"/>
    </row>
    <row r="258" spans="1:9" x14ac:dyDescent="0.25">
      <c r="A258" s="277" t="s">
        <v>1009</v>
      </c>
      <c r="E258" s="130">
        <v>51</v>
      </c>
      <c r="F258" s="152"/>
      <c r="G258" s="152"/>
      <c r="H258" s="152"/>
      <c r="I258" s="153"/>
    </row>
    <row r="259" spans="1:9" x14ac:dyDescent="0.25">
      <c r="A259" s="277" t="s">
        <v>1009</v>
      </c>
      <c r="E259" s="130">
        <v>52</v>
      </c>
      <c r="F259" s="152"/>
      <c r="G259" s="152"/>
      <c r="H259" s="152"/>
      <c r="I259" s="153"/>
    </row>
    <row r="260" spans="1:9" x14ac:dyDescent="0.25">
      <c r="A260" s="277" t="s">
        <v>1009</v>
      </c>
      <c r="E260" s="130">
        <v>53</v>
      </c>
      <c r="F260" s="152"/>
      <c r="G260" s="152"/>
      <c r="H260" s="152"/>
      <c r="I260" s="153"/>
    </row>
    <row r="261" spans="1:9" x14ac:dyDescent="0.25">
      <c r="A261" s="277" t="s">
        <v>1009</v>
      </c>
      <c r="E261" s="130">
        <v>54</v>
      </c>
      <c r="F261" s="152"/>
      <c r="G261" s="152"/>
      <c r="H261" s="152"/>
      <c r="I261" s="153"/>
    </row>
    <row r="262" spans="1:9" x14ac:dyDescent="0.25">
      <c r="A262" s="277" t="s">
        <v>1009</v>
      </c>
      <c r="E262" s="130">
        <v>55</v>
      </c>
      <c r="F262" s="152"/>
      <c r="G262" s="152"/>
      <c r="H262" s="152"/>
      <c r="I262" s="153"/>
    </row>
    <row r="263" spans="1:9" x14ac:dyDescent="0.25">
      <c r="A263" s="277" t="s">
        <v>1009</v>
      </c>
      <c r="E263" s="130">
        <v>56</v>
      </c>
      <c r="F263" s="152"/>
      <c r="G263" s="152"/>
      <c r="H263" s="152"/>
      <c r="I263" s="153"/>
    </row>
    <row r="264" spans="1:9" x14ac:dyDescent="0.25">
      <c r="A264" s="277" t="s">
        <v>1009</v>
      </c>
      <c r="E264" s="130">
        <v>57</v>
      </c>
      <c r="F264" s="152"/>
      <c r="G264" s="152"/>
      <c r="H264" s="152"/>
      <c r="I264" s="153"/>
    </row>
    <row r="265" spans="1:9" x14ac:dyDescent="0.25">
      <c r="A265" s="277" t="s">
        <v>1009</v>
      </c>
      <c r="E265" s="130">
        <v>58</v>
      </c>
      <c r="F265" s="152"/>
      <c r="G265" s="152"/>
      <c r="H265" s="152"/>
      <c r="I265" s="153"/>
    </row>
    <row r="266" spans="1:9" x14ac:dyDescent="0.25">
      <c r="A266" s="277" t="s">
        <v>1009</v>
      </c>
      <c r="E266" s="130">
        <v>59</v>
      </c>
      <c r="F266" s="152"/>
      <c r="G266" s="152"/>
      <c r="H266" s="152"/>
      <c r="I266" s="153"/>
    </row>
    <row r="267" spans="1:9" x14ac:dyDescent="0.25">
      <c r="A267" s="277" t="s">
        <v>1009</v>
      </c>
      <c r="E267" s="130">
        <v>60</v>
      </c>
      <c r="F267" s="152"/>
      <c r="G267" s="152"/>
      <c r="H267" s="152"/>
      <c r="I267" s="153"/>
    </row>
    <row r="268" spans="1:9" x14ac:dyDescent="0.25">
      <c r="A268" s="277" t="s">
        <v>1009</v>
      </c>
      <c r="E268" s="130">
        <v>61</v>
      </c>
      <c r="F268" s="152"/>
      <c r="G268" s="152"/>
      <c r="H268" s="152"/>
      <c r="I268" s="153"/>
    </row>
    <row r="269" spans="1:9" x14ac:dyDescent="0.25">
      <c r="A269" s="277" t="s">
        <v>1009</v>
      </c>
      <c r="E269" s="130">
        <v>62</v>
      </c>
      <c r="F269" s="152"/>
      <c r="G269" s="152"/>
      <c r="H269" s="152"/>
      <c r="I269" s="153"/>
    </row>
    <row r="270" spans="1:9" x14ac:dyDescent="0.25">
      <c r="A270" s="277" t="s">
        <v>1009</v>
      </c>
      <c r="E270" s="130">
        <v>63</v>
      </c>
      <c r="F270" s="152"/>
      <c r="G270" s="152"/>
      <c r="H270" s="152"/>
      <c r="I270" s="153"/>
    </row>
    <row r="271" spans="1:9" x14ac:dyDescent="0.25">
      <c r="A271" s="277" t="s">
        <v>1009</v>
      </c>
      <c r="E271" s="130">
        <v>64</v>
      </c>
      <c r="F271" s="152"/>
      <c r="G271" s="152"/>
      <c r="H271" s="152"/>
      <c r="I271" s="153"/>
    </row>
    <row r="272" spans="1:9" x14ac:dyDescent="0.25">
      <c r="A272" s="277" t="s">
        <v>1009</v>
      </c>
      <c r="E272" s="130">
        <v>65</v>
      </c>
      <c r="F272" s="152"/>
      <c r="G272" s="152"/>
      <c r="H272" s="152"/>
      <c r="I272" s="153"/>
    </row>
    <row r="273" spans="1:9" x14ac:dyDescent="0.25">
      <c r="A273" s="277" t="s">
        <v>1009</v>
      </c>
      <c r="E273" s="130">
        <v>66</v>
      </c>
      <c r="F273" s="152"/>
      <c r="G273" s="152"/>
      <c r="H273" s="152"/>
      <c r="I273" s="153"/>
    </row>
    <row r="274" spans="1:9" x14ac:dyDescent="0.25">
      <c r="A274" s="277" t="s">
        <v>1009</v>
      </c>
      <c r="E274" s="130">
        <v>67</v>
      </c>
      <c r="F274" s="152"/>
      <c r="G274" s="152"/>
      <c r="H274" s="152"/>
      <c r="I274" s="153"/>
    </row>
    <row r="275" spans="1:9" x14ac:dyDescent="0.25">
      <c r="A275" s="277" t="s">
        <v>1009</v>
      </c>
      <c r="E275" s="130">
        <v>68</v>
      </c>
      <c r="F275" s="152"/>
      <c r="G275" s="152"/>
      <c r="H275" s="152"/>
      <c r="I275" s="153"/>
    </row>
    <row r="276" spans="1:9" x14ac:dyDescent="0.25">
      <c r="A276" s="277" t="s">
        <v>1009</v>
      </c>
      <c r="E276" s="130">
        <v>69</v>
      </c>
      <c r="F276" s="152"/>
      <c r="G276" s="152"/>
      <c r="H276" s="152"/>
      <c r="I276" s="153"/>
    </row>
    <row r="277" spans="1:9" x14ac:dyDescent="0.25">
      <c r="A277" s="277" t="s">
        <v>1009</v>
      </c>
      <c r="E277" s="130">
        <v>70</v>
      </c>
      <c r="F277" s="152"/>
      <c r="G277" s="152"/>
      <c r="H277" s="152"/>
      <c r="I277" s="153"/>
    </row>
    <row r="278" spans="1:9" x14ac:dyDescent="0.25">
      <c r="A278" s="277" t="s">
        <v>1009</v>
      </c>
      <c r="E278" s="130">
        <v>71</v>
      </c>
      <c r="F278" s="152"/>
      <c r="G278" s="152"/>
      <c r="H278" s="152"/>
      <c r="I278" s="153"/>
    </row>
    <row r="279" spans="1:9" x14ac:dyDescent="0.25">
      <c r="A279" s="277" t="s">
        <v>1009</v>
      </c>
      <c r="E279" s="130">
        <v>72</v>
      </c>
      <c r="F279" s="152"/>
      <c r="G279" s="152"/>
      <c r="H279" s="152"/>
      <c r="I279" s="153"/>
    </row>
    <row r="280" spans="1:9" x14ac:dyDescent="0.25">
      <c r="A280" s="277" t="s">
        <v>1009</v>
      </c>
      <c r="E280" s="130">
        <v>73</v>
      </c>
      <c r="F280" s="152"/>
      <c r="G280" s="152"/>
      <c r="H280" s="152"/>
      <c r="I280" s="153"/>
    </row>
    <row r="281" spans="1:9" x14ac:dyDescent="0.25">
      <c r="A281" s="277" t="s">
        <v>1009</v>
      </c>
      <c r="E281" s="130">
        <v>74</v>
      </c>
      <c r="F281" s="152"/>
      <c r="G281" s="152"/>
      <c r="H281" s="152"/>
      <c r="I281" s="153"/>
    </row>
    <row r="282" spans="1:9" x14ac:dyDescent="0.25">
      <c r="A282" s="277" t="s">
        <v>1009</v>
      </c>
      <c r="E282" s="130">
        <v>75</v>
      </c>
      <c r="F282" s="152"/>
      <c r="G282" s="152"/>
      <c r="H282" s="152"/>
      <c r="I282" s="153"/>
    </row>
    <row r="283" spans="1:9" x14ac:dyDescent="0.25">
      <c r="A283" s="277" t="s">
        <v>1009</v>
      </c>
      <c r="E283" s="130">
        <v>76</v>
      </c>
      <c r="F283" s="152"/>
      <c r="G283" s="152"/>
      <c r="H283" s="152"/>
      <c r="I283" s="153"/>
    </row>
    <row r="284" spans="1:9" x14ac:dyDescent="0.25">
      <c r="A284" s="277" t="s">
        <v>1009</v>
      </c>
      <c r="E284" s="130">
        <v>77</v>
      </c>
      <c r="F284" s="152"/>
      <c r="G284" s="152"/>
      <c r="H284" s="152"/>
      <c r="I284" s="153"/>
    </row>
    <row r="285" spans="1:9" x14ac:dyDescent="0.25">
      <c r="A285" s="277" t="s">
        <v>1009</v>
      </c>
      <c r="E285" s="130">
        <v>78</v>
      </c>
      <c r="F285" s="152"/>
      <c r="G285" s="152"/>
      <c r="H285" s="152"/>
      <c r="I285" s="153"/>
    </row>
    <row r="286" spans="1:9" x14ac:dyDescent="0.25">
      <c r="A286" s="277" t="s">
        <v>1009</v>
      </c>
      <c r="E286" s="130">
        <v>79</v>
      </c>
      <c r="F286" s="152"/>
      <c r="G286" s="152"/>
      <c r="H286" s="152"/>
      <c r="I286" s="153"/>
    </row>
    <row r="287" spans="1:9" x14ac:dyDescent="0.25">
      <c r="A287" s="277" t="s">
        <v>1009</v>
      </c>
      <c r="E287" s="130">
        <v>80</v>
      </c>
      <c r="F287" s="152"/>
      <c r="G287" s="152"/>
      <c r="H287" s="152"/>
      <c r="I287" s="153"/>
    </row>
    <row r="288" spans="1:9" x14ac:dyDescent="0.25">
      <c r="A288" s="277" t="s">
        <v>1009</v>
      </c>
      <c r="E288" s="130">
        <v>81</v>
      </c>
      <c r="F288" s="152"/>
      <c r="G288" s="152"/>
      <c r="H288" s="152"/>
      <c r="I288" s="153"/>
    </row>
    <row r="289" spans="1:9" x14ac:dyDescent="0.25">
      <c r="A289" s="277" t="s">
        <v>1009</v>
      </c>
      <c r="E289" s="130">
        <v>82</v>
      </c>
      <c r="F289" s="152"/>
      <c r="G289" s="152"/>
      <c r="H289" s="152"/>
      <c r="I289" s="153"/>
    </row>
    <row r="290" spans="1:9" x14ac:dyDescent="0.25">
      <c r="A290" s="277" t="s">
        <v>1009</v>
      </c>
      <c r="E290" s="130">
        <v>83</v>
      </c>
      <c r="F290" s="152"/>
      <c r="G290" s="152"/>
      <c r="H290" s="152"/>
      <c r="I290" s="153"/>
    </row>
    <row r="291" spans="1:9" x14ac:dyDescent="0.25">
      <c r="A291" s="277" t="s">
        <v>1009</v>
      </c>
      <c r="E291" s="130">
        <v>84</v>
      </c>
      <c r="F291" s="152"/>
      <c r="G291" s="152"/>
      <c r="H291" s="152"/>
      <c r="I291" s="153"/>
    </row>
    <row r="292" spans="1:9" x14ac:dyDescent="0.25">
      <c r="A292" s="277" t="s">
        <v>1009</v>
      </c>
      <c r="E292" s="130">
        <v>85</v>
      </c>
      <c r="F292" s="152"/>
      <c r="G292" s="152"/>
      <c r="H292" s="152"/>
      <c r="I292" s="153"/>
    </row>
    <row r="293" spans="1:9" x14ac:dyDescent="0.25">
      <c r="A293" s="277" t="s">
        <v>1009</v>
      </c>
      <c r="E293" s="130">
        <v>86</v>
      </c>
      <c r="F293" s="152"/>
      <c r="G293" s="152"/>
      <c r="H293" s="152"/>
      <c r="I293" s="153"/>
    </row>
    <row r="294" spans="1:9" x14ac:dyDescent="0.25">
      <c r="A294" s="277" t="s">
        <v>1009</v>
      </c>
      <c r="E294" s="130">
        <v>87</v>
      </c>
      <c r="F294" s="152"/>
      <c r="G294" s="152"/>
      <c r="H294" s="152"/>
      <c r="I294" s="153"/>
    </row>
    <row r="295" spans="1:9" x14ac:dyDescent="0.25">
      <c r="A295" s="277" t="s">
        <v>1009</v>
      </c>
      <c r="E295" s="130">
        <v>88</v>
      </c>
      <c r="F295" s="152"/>
      <c r="G295" s="152"/>
      <c r="H295" s="152"/>
      <c r="I295" s="153"/>
    </row>
    <row r="296" spans="1:9" x14ac:dyDescent="0.25">
      <c r="A296" s="277" t="s">
        <v>1009</v>
      </c>
      <c r="E296" s="130">
        <v>89</v>
      </c>
      <c r="F296" s="152"/>
      <c r="G296" s="152"/>
      <c r="H296" s="152"/>
      <c r="I296" s="153"/>
    </row>
    <row r="297" spans="1:9" x14ac:dyDescent="0.25">
      <c r="A297" s="277" t="s">
        <v>1009</v>
      </c>
      <c r="E297" s="130">
        <v>90</v>
      </c>
      <c r="F297" s="152"/>
      <c r="G297" s="152"/>
      <c r="H297" s="152"/>
      <c r="I297" s="153"/>
    </row>
    <row r="298" spans="1:9" x14ac:dyDescent="0.25">
      <c r="A298" s="277" t="s">
        <v>1009</v>
      </c>
      <c r="E298" s="130">
        <v>91</v>
      </c>
      <c r="F298" s="152"/>
      <c r="G298" s="152"/>
      <c r="H298" s="152"/>
      <c r="I298" s="153"/>
    </row>
    <row r="299" spans="1:9" x14ac:dyDescent="0.25">
      <c r="A299" s="277" t="s">
        <v>1009</v>
      </c>
      <c r="E299" s="130">
        <v>92</v>
      </c>
      <c r="F299" s="152"/>
      <c r="G299" s="152"/>
      <c r="H299" s="152"/>
      <c r="I299" s="153"/>
    </row>
    <row r="300" spans="1:9" x14ac:dyDescent="0.25">
      <c r="A300" s="277" t="s">
        <v>1009</v>
      </c>
      <c r="E300" s="130">
        <v>93</v>
      </c>
      <c r="F300" s="152"/>
      <c r="G300" s="152"/>
      <c r="H300" s="152"/>
      <c r="I300" s="153"/>
    </row>
    <row r="301" spans="1:9" x14ac:dyDescent="0.25">
      <c r="A301" s="277" t="s">
        <v>1009</v>
      </c>
      <c r="E301" s="130">
        <v>94</v>
      </c>
      <c r="F301" s="152"/>
      <c r="G301" s="152"/>
      <c r="H301" s="152"/>
      <c r="I301" s="153"/>
    </row>
    <row r="302" spans="1:9" x14ac:dyDescent="0.25">
      <c r="A302" s="277" t="s">
        <v>1009</v>
      </c>
      <c r="E302" s="130">
        <v>95</v>
      </c>
      <c r="F302" s="152"/>
      <c r="G302" s="152"/>
      <c r="H302" s="152"/>
      <c r="I302" s="153"/>
    </row>
    <row r="303" spans="1:9" x14ac:dyDescent="0.25">
      <c r="A303" s="277" t="s">
        <v>1009</v>
      </c>
      <c r="E303" s="130">
        <v>96</v>
      </c>
      <c r="F303" s="152"/>
      <c r="G303" s="152"/>
      <c r="H303" s="152"/>
      <c r="I303" s="153"/>
    </row>
    <row r="304" spans="1:9" x14ac:dyDescent="0.25">
      <c r="A304" s="277" t="s">
        <v>1009</v>
      </c>
      <c r="E304" s="130">
        <v>97</v>
      </c>
      <c r="F304" s="152"/>
      <c r="G304" s="152"/>
      <c r="H304" s="152"/>
      <c r="I304" s="153"/>
    </row>
    <row r="305" spans="1:9" x14ac:dyDescent="0.25">
      <c r="A305" s="277" t="s">
        <v>1009</v>
      </c>
      <c r="E305" s="130">
        <v>98</v>
      </c>
      <c r="F305" s="152"/>
      <c r="G305" s="152"/>
      <c r="H305" s="152"/>
      <c r="I305" s="153"/>
    </row>
    <row r="306" spans="1:9" x14ac:dyDescent="0.25">
      <c r="A306" s="277" t="s">
        <v>1009</v>
      </c>
      <c r="E306" s="130">
        <v>99</v>
      </c>
      <c r="F306" s="152"/>
      <c r="G306" s="152"/>
      <c r="H306" s="152"/>
      <c r="I306" s="153"/>
    </row>
    <row r="307" spans="1:9" ht="12" thickBot="1" x14ac:dyDescent="0.3">
      <c r="A307" s="277" t="s">
        <v>1009</v>
      </c>
      <c r="E307" s="133">
        <v>100</v>
      </c>
      <c r="F307" s="154"/>
      <c r="G307" s="154"/>
      <c r="H307" s="154"/>
      <c r="I307" s="155"/>
    </row>
  </sheetData>
  <mergeCells count="6">
    <mergeCell ref="Z2:AA2"/>
    <mergeCell ref="E206:I206"/>
    <mergeCell ref="F2:N2"/>
    <mergeCell ref="E2:E3"/>
    <mergeCell ref="Q2:Y2"/>
    <mergeCell ref="O2:P2"/>
  </mergeCells>
  <pageMargins left="0.70866141732283472" right="0.70866141732283472" top="0.74803149606299213" bottom="0.74803149606299213" header="0.31496062992125984" footer="0.31496062992125984"/>
  <pageSetup paperSize="3" scale="80" fitToHeight="0" orientation="landscape" r:id="rId1"/>
  <headerFooter>
    <oddFooter>&amp;L&amp;F</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9" tint="0.39997558519241921"/>
    <pageSetUpPr fitToPage="1"/>
  </sheetPr>
  <dimension ref="A1:H23"/>
  <sheetViews>
    <sheetView zoomScale="130" zoomScaleNormal="130" workbookViewId="0">
      <selection activeCell="B13" sqref="B1:C1048576"/>
    </sheetView>
  </sheetViews>
  <sheetFormatPr defaultColWidth="9.140625" defaultRowHeight="11.25" x14ac:dyDescent="0.25"/>
  <cols>
    <col min="1" max="1" width="9.5703125" style="277" customWidth="1"/>
    <col min="2" max="2" width="12.28515625" style="277" hidden="1" customWidth="1"/>
    <col min="3" max="3" width="27" style="306" hidden="1" customWidth="1"/>
    <col min="4" max="4" width="2.7109375" style="183" customWidth="1"/>
    <col min="5" max="5" width="39.7109375" style="183" bestFit="1" customWidth="1"/>
    <col min="6" max="6" width="9.28515625" style="183" customWidth="1"/>
    <col min="7" max="7" width="31.7109375" style="183" customWidth="1"/>
    <col min="8" max="8" width="29.7109375" style="183" customWidth="1"/>
    <col min="9" max="16384" width="9.140625" style="183"/>
  </cols>
  <sheetData>
    <row r="1" spans="1:8" ht="23.25" thickBot="1" x14ac:dyDescent="0.3">
      <c r="A1" s="276" t="s">
        <v>1011</v>
      </c>
      <c r="B1" s="276" t="s">
        <v>1027</v>
      </c>
      <c r="C1" s="264" t="s">
        <v>1010</v>
      </c>
    </row>
    <row r="2" spans="1:8" x14ac:dyDescent="0.25">
      <c r="A2" s="277" t="s">
        <v>1009</v>
      </c>
      <c r="E2" s="194" t="s">
        <v>686</v>
      </c>
      <c r="F2" s="195" t="s">
        <v>636</v>
      </c>
      <c r="G2" s="195" t="s">
        <v>637</v>
      </c>
      <c r="H2" s="196" t="s">
        <v>638</v>
      </c>
    </row>
    <row r="3" spans="1:8" ht="22.5" x14ac:dyDescent="0.25">
      <c r="A3" s="277" t="s">
        <v>1009</v>
      </c>
      <c r="B3" s="306"/>
      <c r="E3" s="197" t="s">
        <v>640</v>
      </c>
      <c r="F3" s="184" t="s">
        <v>639</v>
      </c>
      <c r="G3" s="184" t="s">
        <v>641</v>
      </c>
      <c r="H3" s="198"/>
    </row>
    <row r="4" spans="1:8" x14ac:dyDescent="0.25">
      <c r="A4" s="277" t="s">
        <v>1009</v>
      </c>
      <c r="E4" s="197" t="s">
        <v>642</v>
      </c>
      <c r="F4" s="184" t="s">
        <v>659</v>
      </c>
      <c r="G4" s="184" t="s">
        <v>669</v>
      </c>
      <c r="H4" s="198"/>
    </row>
    <row r="5" spans="1:8" ht="33.75" x14ac:dyDescent="0.25">
      <c r="A5" s="277" t="s">
        <v>1009</v>
      </c>
      <c r="E5" s="197" t="s">
        <v>643</v>
      </c>
      <c r="F5" s="184" t="s">
        <v>660</v>
      </c>
      <c r="G5" s="184" t="s">
        <v>670</v>
      </c>
      <c r="H5" s="198"/>
    </row>
    <row r="6" spans="1:8" ht="22.5" x14ac:dyDescent="0.25">
      <c r="A6" s="277" t="s">
        <v>1009</v>
      </c>
      <c r="E6" s="197" t="s">
        <v>644</v>
      </c>
      <c r="F6" s="184" t="s">
        <v>661</v>
      </c>
      <c r="G6" s="184" t="s">
        <v>671</v>
      </c>
      <c r="H6" s="198"/>
    </row>
    <row r="7" spans="1:8" x14ac:dyDescent="0.25">
      <c r="A7" s="277" t="s">
        <v>1009</v>
      </c>
      <c r="E7" s="197" t="s">
        <v>645</v>
      </c>
      <c r="F7" s="184" t="s">
        <v>662</v>
      </c>
      <c r="G7" s="184" t="s">
        <v>672</v>
      </c>
      <c r="H7" s="198"/>
    </row>
    <row r="8" spans="1:8" ht="123.75" x14ac:dyDescent="0.25">
      <c r="A8" s="277" t="s">
        <v>1009</v>
      </c>
      <c r="E8" s="197" t="s">
        <v>646</v>
      </c>
      <c r="F8" s="184" t="s">
        <v>663</v>
      </c>
      <c r="G8" s="231" t="s">
        <v>991</v>
      </c>
      <c r="H8" s="198"/>
    </row>
    <row r="9" spans="1:8" x14ac:dyDescent="0.25">
      <c r="A9" s="277" t="s">
        <v>1009</v>
      </c>
      <c r="E9" s="893" t="s">
        <v>647</v>
      </c>
      <c r="F9" s="894"/>
      <c r="G9" s="894"/>
      <c r="H9" s="895"/>
    </row>
    <row r="10" spans="1:8" x14ac:dyDescent="0.25">
      <c r="A10" s="277" t="s">
        <v>1009</v>
      </c>
      <c r="E10" s="197" t="s">
        <v>648</v>
      </c>
      <c r="F10" s="184" t="s">
        <v>664</v>
      </c>
      <c r="G10" s="184" t="s">
        <v>673</v>
      </c>
      <c r="H10" s="198"/>
    </row>
    <row r="11" spans="1:8" ht="45" x14ac:dyDescent="0.25">
      <c r="A11" s="277" t="s">
        <v>1009</v>
      </c>
      <c r="E11" s="197" t="s">
        <v>649</v>
      </c>
      <c r="F11" s="184" t="s">
        <v>665</v>
      </c>
      <c r="G11" s="184" t="s">
        <v>674</v>
      </c>
      <c r="H11" s="198"/>
    </row>
    <row r="12" spans="1:8" x14ac:dyDescent="0.25">
      <c r="A12" s="277" t="s">
        <v>1009</v>
      </c>
      <c r="E12" s="197" t="s">
        <v>650</v>
      </c>
      <c r="F12" s="184" t="s">
        <v>664</v>
      </c>
      <c r="G12" s="184" t="s">
        <v>675</v>
      </c>
      <c r="H12" s="198"/>
    </row>
    <row r="13" spans="1:8" ht="45" x14ac:dyDescent="0.25">
      <c r="A13" s="277" t="s">
        <v>1009</v>
      </c>
      <c r="E13" s="197" t="s">
        <v>651</v>
      </c>
      <c r="F13" s="184" t="s">
        <v>665</v>
      </c>
      <c r="G13" s="184" t="s">
        <v>676</v>
      </c>
      <c r="H13" s="198"/>
    </row>
    <row r="14" spans="1:8" x14ac:dyDescent="0.25">
      <c r="A14" s="277" t="s">
        <v>1009</v>
      </c>
      <c r="E14" s="197" t="s">
        <v>652</v>
      </c>
      <c r="F14" s="184" t="s">
        <v>664</v>
      </c>
      <c r="G14" s="184" t="s">
        <v>677</v>
      </c>
      <c r="H14" s="198"/>
    </row>
    <row r="15" spans="1:8" ht="45" x14ac:dyDescent="0.25">
      <c r="A15" s="277" t="s">
        <v>1009</v>
      </c>
      <c r="E15" s="197" t="s">
        <v>653</v>
      </c>
      <c r="F15" s="184" t="s">
        <v>665</v>
      </c>
      <c r="G15" s="184" t="s">
        <v>676</v>
      </c>
      <c r="H15" s="198"/>
    </row>
    <row r="16" spans="1:8" x14ac:dyDescent="0.25">
      <c r="A16" s="277" t="s">
        <v>1009</v>
      </c>
      <c r="E16" s="197" t="s">
        <v>654</v>
      </c>
      <c r="F16" s="184" t="s">
        <v>664</v>
      </c>
      <c r="G16" s="184" t="s">
        <v>678</v>
      </c>
      <c r="H16" s="198"/>
    </row>
    <row r="17" spans="1:8" ht="45" x14ac:dyDescent="0.25">
      <c r="A17" s="277" t="s">
        <v>1009</v>
      </c>
      <c r="E17" s="197" t="s">
        <v>655</v>
      </c>
      <c r="F17" s="184" t="s">
        <v>665</v>
      </c>
      <c r="G17" s="184" t="s">
        <v>681</v>
      </c>
      <c r="H17" s="198"/>
    </row>
    <row r="18" spans="1:8" s="416" customFormat="1" ht="45" x14ac:dyDescent="0.25">
      <c r="A18" s="277" t="s">
        <v>1196</v>
      </c>
      <c r="B18" s="263" t="s">
        <v>1193</v>
      </c>
      <c r="C18" s="258"/>
      <c r="E18" s="234" t="s">
        <v>1194</v>
      </c>
      <c r="F18" s="231" t="s">
        <v>665</v>
      </c>
      <c r="G18" s="418" t="s">
        <v>1195</v>
      </c>
      <c r="H18" s="198"/>
    </row>
    <row r="19" spans="1:8" ht="22.5" x14ac:dyDescent="0.25">
      <c r="A19" s="277" t="s">
        <v>1009</v>
      </c>
      <c r="E19" s="234" t="s">
        <v>679</v>
      </c>
      <c r="F19" s="231" t="s">
        <v>664</v>
      </c>
      <c r="G19" s="231" t="s">
        <v>682</v>
      </c>
      <c r="H19" s="198"/>
    </row>
    <row r="20" spans="1:8" ht="45" x14ac:dyDescent="0.25">
      <c r="A20" s="277" t="s">
        <v>1196</v>
      </c>
      <c r="B20" s="263" t="s">
        <v>1193</v>
      </c>
      <c r="E20" s="234" t="s">
        <v>680</v>
      </c>
      <c r="F20" s="231" t="s">
        <v>665</v>
      </c>
      <c r="G20" s="418" t="s">
        <v>1207</v>
      </c>
      <c r="H20" s="198"/>
    </row>
    <row r="21" spans="1:8" x14ac:dyDescent="0.25">
      <c r="A21" s="277" t="s">
        <v>1009</v>
      </c>
      <c r="E21" s="197" t="s">
        <v>656</v>
      </c>
      <c r="F21" s="184" t="s">
        <v>666</v>
      </c>
      <c r="G21" s="184" t="s">
        <v>683</v>
      </c>
      <c r="H21" s="198"/>
    </row>
    <row r="22" spans="1:8" x14ac:dyDescent="0.25">
      <c r="A22" s="277" t="s">
        <v>1009</v>
      </c>
      <c r="E22" s="197" t="s">
        <v>657</v>
      </c>
      <c r="F22" s="184" t="s">
        <v>667</v>
      </c>
      <c r="G22" s="184" t="s">
        <v>684</v>
      </c>
      <c r="H22" s="198"/>
    </row>
    <row r="23" spans="1:8" ht="12" thickBot="1" x14ac:dyDescent="0.3">
      <c r="A23" s="277" t="s">
        <v>1009</v>
      </c>
      <c r="E23" s="199" t="s">
        <v>658</v>
      </c>
      <c r="F23" s="200" t="s">
        <v>668</v>
      </c>
      <c r="G23" s="200" t="s">
        <v>685</v>
      </c>
      <c r="H23" s="201"/>
    </row>
  </sheetData>
  <mergeCells count="1">
    <mergeCell ref="E9:H9"/>
  </mergeCells>
  <pageMargins left="0.70866141732283472" right="0.70866141732283472" top="0.74803149606299213" bottom="0.74803149606299213" header="0.31496062992125984" footer="0.31496062992125984"/>
  <pageSetup paperSize="3" fitToHeight="0" orientation="landscape" r:id="rId1"/>
  <headerFooter>
    <oddFooter>&amp;L&amp;F</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9" tint="0.39997558519241921"/>
    <pageSetUpPr fitToPage="1"/>
  </sheetPr>
  <dimension ref="A1:M16"/>
  <sheetViews>
    <sheetView workbookViewId="0"/>
  </sheetViews>
  <sheetFormatPr defaultColWidth="9.140625" defaultRowHeight="11.25" x14ac:dyDescent="0.25"/>
  <cols>
    <col min="1" max="1" width="9.5703125" style="277" customWidth="1"/>
    <col min="2" max="2" width="9.5703125" style="277" hidden="1" customWidth="1"/>
    <col min="3" max="3" width="27" style="306" hidden="1" customWidth="1"/>
    <col min="4" max="4" width="2.7109375" style="183" customWidth="1"/>
    <col min="5" max="5" width="39.7109375" style="183" bestFit="1" customWidth="1"/>
    <col min="6" max="6" width="9.28515625" style="183" customWidth="1"/>
    <col min="7" max="7" width="31.7109375" style="183" customWidth="1"/>
    <col min="8" max="8" width="29.7109375" style="183" customWidth="1"/>
    <col min="9" max="16384" width="9.140625" style="183"/>
  </cols>
  <sheetData>
    <row r="1" spans="1:13" ht="23.25" thickBot="1" x14ac:dyDescent="0.3">
      <c r="A1" s="276" t="s">
        <v>1011</v>
      </c>
      <c r="B1" s="276" t="s">
        <v>1027</v>
      </c>
      <c r="C1" s="264" t="s">
        <v>1010</v>
      </c>
    </row>
    <row r="2" spans="1:13" x14ac:dyDescent="0.25">
      <c r="A2" s="277" t="s">
        <v>1009</v>
      </c>
      <c r="E2" s="194" t="s">
        <v>686</v>
      </c>
      <c r="F2" s="195" t="s">
        <v>636</v>
      </c>
      <c r="G2" s="195" t="s">
        <v>637</v>
      </c>
      <c r="H2" s="196" t="s">
        <v>638</v>
      </c>
    </row>
    <row r="3" spans="1:13" x14ac:dyDescent="0.25">
      <c r="A3" s="277" t="s">
        <v>1009</v>
      </c>
      <c r="B3" s="306"/>
      <c r="E3" s="197" t="s">
        <v>687</v>
      </c>
      <c r="F3" s="184" t="s">
        <v>696</v>
      </c>
      <c r="G3" s="184" t="s">
        <v>706</v>
      </c>
      <c r="H3" s="198"/>
    </row>
    <row r="4" spans="1:13" ht="22.5" x14ac:dyDescent="0.25">
      <c r="A4" s="277" t="s">
        <v>1009</v>
      </c>
      <c r="E4" s="197" t="s">
        <v>688</v>
      </c>
      <c r="F4" s="184" t="s">
        <v>697</v>
      </c>
      <c r="G4" s="184" t="s">
        <v>707</v>
      </c>
      <c r="H4" s="198"/>
    </row>
    <row r="5" spans="1:13" x14ac:dyDescent="0.25">
      <c r="A5" s="277" t="s">
        <v>1009</v>
      </c>
      <c r="E5" s="197" t="s">
        <v>689</v>
      </c>
      <c r="F5" s="184" t="s">
        <v>698</v>
      </c>
      <c r="G5" s="231" t="s">
        <v>921</v>
      </c>
      <c r="H5" s="198"/>
    </row>
    <row r="6" spans="1:13" x14ac:dyDescent="0.25">
      <c r="A6" s="277" t="s">
        <v>1009</v>
      </c>
      <c r="E6" s="197" t="s">
        <v>690</v>
      </c>
      <c r="F6" s="184" t="s">
        <v>699</v>
      </c>
      <c r="G6" s="184" t="s">
        <v>918</v>
      </c>
      <c r="H6" s="198"/>
    </row>
    <row r="7" spans="1:13" x14ac:dyDescent="0.25">
      <c r="A7" s="277" t="s">
        <v>1009</v>
      </c>
      <c r="E7" s="197" t="s">
        <v>691</v>
      </c>
      <c r="F7" s="184" t="s">
        <v>700</v>
      </c>
      <c r="G7" s="184" t="s">
        <v>919</v>
      </c>
      <c r="H7" s="198"/>
    </row>
    <row r="8" spans="1:13" ht="22.5" x14ac:dyDescent="0.25">
      <c r="A8" s="277" t="s">
        <v>1009</v>
      </c>
      <c r="E8" s="197" t="s">
        <v>692</v>
      </c>
      <c r="F8" s="184" t="s">
        <v>701</v>
      </c>
      <c r="G8" s="231" t="s">
        <v>708</v>
      </c>
      <c r="H8" s="198"/>
    </row>
    <row r="9" spans="1:13" ht="22.5" x14ac:dyDescent="0.25">
      <c r="A9" s="277" t="s">
        <v>1009</v>
      </c>
      <c r="E9" s="197" t="s">
        <v>693</v>
      </c>
      <c r="F9" s="184" t="s">
        <v>702</v>
      </c>
      <c r="G9" s="231" t="s">
        <v>707</v>
      </c>
      <c r="H9" s="198"/>
    </row>
    <row r="10" spans="1:13" x14ac:dyDescent="0.25">
      <c r="A10" s="277" t="s">
        <v>1009</v>
      </c>
      <c r="E10" s="197" t="s">
        <v>694</v>
      </c>
      <c r="F10" s="184" t="s">
        <v>703</v>
      </c>
      <c r="G10" s="231" t="s">
        <v>709</v>
      </c>
      <c r="H10" s="198"/>
    </row>
    <row r="11" spans="1:13" x14ac:dyDescent="0.25">
      <c r="A11" s="277" t="s">
        <v>1009</v>
      </c>
      <c r="E11" s="197" t="s">
        <v>463</v>
      </c>
      <c r="F11" s="184" t="s">
        <v>704</v>
      </c>
      <c r="G11" s="231" t="s">
        <v>709</v>
      </c>
      <c r="H11" s="198"/>
    </row>
    <row r="12" spans="1:13" ht="12" thickBot="1" x14ac:dyDescent="0.3">
      <c r="A12" s="277" t="s">
        <v>1009</v>
      </c>
      <c r="E12" s="199" t="s">
        <v>695</v>
      </c>
      <c r="F12" s="200" t="s">
        <v>705</v>
      </c>
      <c r="G12" s="232" t="s">
        <v>710</v>
      </c>
      <c r="H12" s="201"/>
    </row>
    <row r="13" spans="1:13" x14ac:dyDescent="0.25">
      <c r="G13" s="233"/>
    </row>
    <row r="16" spans="1:13" x14ac:dyDescent="0.25">
      <c r="M16" s="243"/>
    </row>
  </sheetData>
  <pageMargins left="0.70866141732283472" right="0.70866141732283472" top="0.74803149606299213" bottom="0.74803149606299213" header="0.31496062992125984" footer="0.31496062992125984"/>
  <pageSetup paperSize="3" fitToHeight="0" orientation="landscape" r:id="rId1"/>
  <headerFooter>
    <oddFooter>&amp;L&amp;F</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9" tint="0.39997558519241921"/>
    <pageSetUpPr fitToPage="1"/>
  </sheetPr>
  <dimension ref="A1:H10"/>
  <sheetViews>
    <sheetView zoomScale="160" zoomScaleNormal="160" workbookViewId="0"/>
  </sheetViews>
  <sheetFormatPr defaultColWidth="9.140625" defaultRowHeight="11.25" x14ac:dyDescent="0.25"/>
  <cols>
    <col min="1" max="1" width="9.5703125" style="277" customWidth="1"/>
    <col min="2" max="2" width="9.5703125" style="277" hidden="1" customWidth="1"/>
    <col min="3" max="3" width="27" style="306" hidden="1" customWidth="1"/>
    <col min="4" max="4" width="2.7109375" style="183" customWidth="1"/>
    <col min="5" max="5" width="39.7109375" style="183" bestFit="1" customWidth="1"/>
    <col min="6" max="6" width="9.28515625" style="183" customWidth="1"/>
    <col min="7" max="7" width="31.7109375" style="183" customWidth="1"/>
    <col min="8" max="8" width="29.7109375" style="183" customWidth="1"/>
    <col min="9" max="16384" width="9.140625" style="183"/>
  </cols>
  <sheetData>
    <row r="1" spans="1:8" ht="23.25" thickBot="1" x14ac:dyDescent="0.3">
      <c r="A1" s="276" t="s">
        <v>1011</v>
      </c>
      <c r="B1" s="276" t="s">
        <v>1027</v>
      </c>
      <c r="C1" s="264" t="s">
        <v>1010</v>
      </c>
    </row>
    <row r="2" spans="1:8" x14ac:dyDescent="0.25">
      <c r="A2" s="277" t="s">
        <v>1009</v>
      </c>
      <c r="E2" s="194" t="s">
        <v>686</v>
      </c>
      <c r="F2" s="195" t="s">
        <v>636</v>
      </c>
      <c r="G2" s="195" t="s">
        <v>637</v>
      </c>
      <c r="H2" s="196" t="s">
        <v>638</v>
      </c>
    </row>
    <row r="3" spans="1:8" x14ac:dyDescent="0.25">
      <c r="A3" s="277" t="s">
        <v>1009</v>
      </c>
      <c r="B3" s="306"/>
      <c r="E3" s="197" t="s">
        <v>687</v>
      </c>
      <c r="F3" s="184" t="s">
        <v>696</v>
      </c>
      <c r="G3" s="184" t="s">
        <v>711</v>
      </c>
      <c r="H3" s="198"/>
    </row>
    <row r="4" spans="1:8" x14ac:dyDescent="0.25">
      <c r="A4" s="277" t="s">
        <v>1009</v>
      </c>
      <c r="E4" s="197" t="s">
        <v>689</v>
      </c>
      <c r="F4" s="184" t="s">
        <v>712</v>
      </c>
      <c r="G4" s="184" t="s">
        <v>920</v>
      </c>
      <c r="H4" s="198"/>
    </row>
    <row r="5" spans="1:8" x14ac:dyDescent="0.25">
      <c r="A5" s="277" t="s">
        <v>1009</v>
      </c>
      <c r="E5" s="197" t="s">
        <v>690</v>
      </c>
      <c r="F5" s="184" t="s">
        <v>699</v>
      </c>
      <c r="G5" s="184" t="s">
        <v>918</v>
      </c>
      <c r="H5" s="198"/>
    </row>
    <row r="6" spans="1:8" ht="22.5" x14ac:dyDescent="0.25">
      <c r="A6" s="277" t="s">
        <v>1009</v>
      </c>
      <c r="E6" s="197" t="s">
        <v>714</v>
      </c>
      <c r="F6" s="184" t="s">
        <v>713</v>
      </c>
      <c r="G6" s="231" t="s">
        <v>708</v>
      </c>
      <c r="H6" s="198"/>
    </row>
    <row r="7" spans="1:8" x14ac:dyDescent="0.25">
      <c r="A7" s="277" t="s">
        <v>1009</v>
      </c>
      <c r="E7" s="197" t="s">
        <v>694</v>
      </c>
      <c r="F7" s="184" t="s">
        <v>716</v>
      </c>
      <c r="G7" s="231" t="s">
        <v>709</v>
      </c>
      <c r="H7" s="198"/>
    </row>
    <row r="8" spans="1:8" ht="22.5" x14ac:dyDescent="0.25">
      <c r="A8" s="277" t="s">
        <v>1009</v>
      </c>
      <c r="E8" s="197" t="s">
        <v>715</v>
      </c>
      <c r="F8" s="184" t="s">
        <v>717</v>
      </c>
      <c r="G8" s="184" t="s">
        <v>707</v>
      </c>
      <c r="H8" s="198"/>
    </row>
    <row r="9" spans="1:8" x14ac:dyDescent="0.25">
      <c r="A9" s="277" t="s">
        <v>1009</v>
      </c>
      <c r="E9" s="197" t="s">
        <v>463</v>
      </c>
      <c r="F9" s="184" t="s">
        <v>718</v>
      </c>
      <c r="G9" s="184" t="s">
        <v>719</v>
      </c>
      <c r="H9" s="198"/>
    </row>
    <row r="10" spans="1:8" ht="12" thickBot="1" x14ac:dyDescent="0.3">
      <c r="A10" s="277" t="s">
        <v>1009</v>
      </c>
      <c r="E10" s="199" t="s">
        <v>695</v>
      </c>
      <c r="F10" s="200" t="s">
        <v>705</v>
      </c>
      <c r="G10" s="200" t="s">
        <v>710</v>
      </c>
      <c r="H10" s="201"/>
    </row>
  </sheetData>
  <pageMargins left="0.70866141732283472" right="0.70866141732283472" top="0.74803149606299213" bottom="0.74803149606299213" header="0.31496062992125984" footer="0.31496062992125984"/>
  <pageSetup paperSize="3" fitToHeight="0" orientation="landscape" r:id="rId1"/>
  <headerFooter>
    <oddFooter>&amp;L&amp;F</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9" tint="0.39997558519241921"/>
    <pageSetUpPr fitToPage="1"/>
  </sheetPr>
  <dimension ref="A1:H9"/>
  <sheetViews>
    <sheetView zoomScale="130" zoomScaleNormal="130" workbookViewId="0"/>
  </sheetViews>
  <sheetFormatPr defaultColWidth="9.140625" defaultRowHeight="11.25" x14ac:dyDescent="0.25"/>
  <cols>
    <col min="1" max="1" width="9.5703125" style="364" customWidth="1"/>
    <col min="2" max="2" width="9.5703125" style="277" hidden="1" customWidth="1"/>
    <col min="3" max="3" width="27" style="306" hidden="1" customWidth="1"/>
    <col min="4" max="4" width="2.7109375" style="183" customWidth="1"/>
    <col min="5" max="5" width="39.7109375" style="183" bestFit="1" customWidth="1"/>
    <col min="6" max="6" width="9.28515625" style="183" customWidth="1"/>
    <col min="7" max="7" width="31.7109375" style="183" customWidth="1"/>
    <col min="8" max="8" width="29.7109375" style="183" customWidth="1"/>
    <col min="9" max="16384" width="9.140625" style="183"/>
  </cols>
  <sheetData>
    <row r="1" spans="1:8" ht="23.25" thickBot="1" x14ac:dyDescent="0.3">
      <c r="A1" s="326" t="s">
        <v>1011</v>
      </c>
      <c r="B1" s="276" t="s">
        <v>1027</v>
      </c>
      <c r="C1" s="264" t="s">
        <v>1010</v>
      </c>
    </row>
    <row r="2" spans="1:8" x14ac:dyDescent="0.25">
      <c r="A2" s="364" t="s">
        <v>1009</v>
      </c>
      <c r="E2" s="194" t="s">
        <v>686</v>
      </c>
      <c r="F2" s="195" t="s">
        <v>636</v>
      </c>
      <c r="G2" s="195" t="s">
        <v>637</v>
      </c>
      <c r="H2" s="196" t="s">
        <v>638</v>
      </c>
    </row>
    <row r="3" spans="1:8" x14ac:dyDescent="0.25">
      <c r="A3" s="364" t="s">
        <v>1009</v>
      </c>
      <c r="B3" s="306"/>
      <c r="E3" s="197" t="s">
        <v>687</v>
      </c>
      <c r="F3" s="184" t="s">
        <v>696</v>
      </c>
      <c r="G3" s="184" t="s">
        <v>720</v>
      </c>
      <c r="H3" s="198"/>
    </row>
    <row r="4" spans="1:8" x14ac:dyDescent="0.25">
      <c r="A4" s="364" t="s">
        <v>1159</v>
      </c>
      <c r="B4" s="263" t="s">
        <v>1160</v>
      </c>
      <c r="C4" s="306" t="s">
        <v>1150</v>
      </c>
      <c r="E4" s="234" t="s">
        <v>1151</v>
      </c>
      <c r="F4" s="184" t="s">
        <v>721</v>
      </c>
      <c r="G4" s="231" t="s">
        <v>709</v>
      </c>
      <c r="H4" s="198"/>
    </row>
    <row r="5" spans="1:8" x14ac:dyDescent="0.25">
      <c r="A5" s="364" t="s">
        <v>1009</v>
      </c>
      <c r="E5" s="197" t="s">
        <v>724</v>
      </c>
      <c r="F5" s="184" t="s">
        <v>722</v>
      </c>
      <c r="G5" s="184" t="s">
        <v>726</v>
      </c>
      <c r="H5" s="198"/>
    </row>
    <row r="6" spans="1:8" x14ac:dyDescent="0.25">
      <c r="A6" s="364" t="s">
        <v>1009</v>
      </c>
      <c r="E6" s="197" t="s">
        <v>725</v>
      </c>
      <c r="F6" s="184" t="s">
        <v>723</v>
      </c>
      <c r="G6" s="184" t="s">
        <v>727</v>
      </c>
      <c r="H6" s="198"/>
    </row>
    <row r="7" spans="1:8" x14ac:dyDescent="0.25">
      <c r="A7" s="364" t="s">
        <v>1009</v>
      </c>
      <c r="E7" s="234" t="s">
        <v>849</v>
      </c>
      <c r="F7" s="231" t="s">
        <v>850</v>
      </c>
      <c r="G7" s="231" t="s">
        <v>941</v>
      </c>
      <c r="H7" s="198"/>
    </row>
    <row r="8" spans="1:8" x14ac:dyDescent="0.25">
      <c r="A8" s="364" t="s">
        <v>1009</v>
      </c>
      <c r="E8" s="234" t="s">
        <v>851</v>
      </c>
      <c r="F8" s="231" t="s">
        <v>852</v>
      </c>
      <c r="G8" s="231" t="s">
        <v>728</v>
      </c>
      <c r="H8" s="198"/>
    </row>
    <row r="9" spans="1:8" ht="12" thickBot="1" x14ac:dyDescent="0.3">
      <c r="A9" s="364" t="s">
        <v>1009</v>
      </c>
      <c r="E9" s="199" t="s">
        <v>695</v>
      </c>
      <c r="F9" s="200" t="s">
        <v>705</v>
      </c>
      <c r="G9" s="200" t="s">
        <v>710</v>
      </c>
      <c r="H9" s="201"/>
    </row>
  </sheetData>
  <pageMargins left="0.70866141732283472" right="0.70866141732283472" top="0.74803149606299213" bottom="0.74803149606299213" header="0.31496062992125984" footer="0.31496062992125984"/>
  <pageSetup paperSize="3" fitToHeight="0" orientation="landscape" r:id="rId1"/>
  <headerFooter>
    <oddFooter>&amp;L&amp;F</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9" tint="0.39997558519241921"/>
    <pageSetUpPr fitToPage="1"/>
  </sheetPr>
  <dimension ref="A1:H5"/>
  <sheetViews>
    <sheetView workbookViewId="0"/>
  </sheetViews>
  <sheetFormatPr defaultColWidth="9.140625" defaultRowHeight="11.25" x14ac:dyDescent="0.25"/>
  <cols>
    <col min="1" max="1" width="9.5703125" style="277" customWidth="1"/>
    <col min="2" max="2" width="9.5703125" style="277" hidden="1" customWidth="1"/>
    <col min="3" max="3" width="27" style="306" hidden="1" customWidth="1"/>
    <col min="4" max="4" width="2.7109375" style="183" customWidth="1"/>
    <col min="5" max="5" width="39.7109375" style="183" bestFit="1" customWidth="1"/>
    <col min="6" max="6" width="9.28515625" style="183" customWidth="1"/>
    <col min="7" max="7" width="31.7109375" style="183" customWidth="1"/>
    <col min="8" max="8" width="29.7109375" style="183" customWidth="1"/>
    <col min="9" max="16384" width="9.140625" style="183"/>
  </cols>
  <sheetData>
    <row r="1" spans="1:8" ht="23.25" thickBot="1" x14ac:dyDescent="0.3">
      <c r="A1" s="276" t="s">
        <v>1011</v>
      </c>
      <c r="B1" s="276" t="s">
        <v>1027</v>
      </c>
      <c r="C1" s="264" t="s">
        <v>1010</v>
      </c>
    </row>
    <row r="2" spans="1:8" x14ac:dyDescent="0.25">
      <c r="A2" s="277" t="s">
        <v>1009</v>
      </c>
      <c r="E2" s="194" t="s">
        <v>686</v>
      </c>
      <c r="F2" s="195" t="s">
        <v>636</v>
      </c>
      <c r="G2" s="195" t="s">
        <v>637</v>
      </c>
      <c r="H2" s="196" t="s">
        <v>638</v>
      </c>
    </row>
    <row r="3" spans="1:8" x14ac:dyDescent="0.25">
      <c r="A3" s="277" t="s">
        <v>1009</v>
      </c>
      <c r="B3" s="306"/>
      <c r="E3" s="197" t="s">
        <v>687</v>
      </c>
      <c r="F3" s="184" t="s">
        <v>696</v>
      </c>
      <c r="G3" s="184" t="s">
        <v>729</v>
      </c>
      <c r="H3" s="198"/>
    </row>
    <row r="4" spans="1:8" ht="22.5" x14ac:dyDescent="0.25">
      <c r="A4" s="277" t="s">
        <v>1009</v>
      </c>
      <c r="E4" s="197" t="s">
        <v>730</v>
      </c>
      <c r="F4" s="184" t="s">
        <v>731</v>
      </c>
      <c r="G4" s="184" t="s">
        <v>732</v>
      </c>
      <c r="H4" s="198"/>
    </row>
    <row r="5" spans="1:8" ht="12" thickBot="1" x14ac:dyDescent="0.3">
      <c r="A5" s="277" t="s">
        <v>1009</v>
      </c>
      <c r="E5" s="199" t="s">
        <v>695</v>
      </c>
      <c r="F5" s="200" t="s">
        <v>705</v>
      </c>
      <c r="G5" s="200" t="s">
        <v>710</v>
      </c>
      <c r="H5" s="201"/>
    </row>
  </sheetData>
  <pageMargins left="0.70866141732283472" right="0.70866141732283472" top="0.74803149606299213" bottom="0.74803149606299213" header="0.31496062992125984" footer="0.31496062992125984"/>
  <pageSetup paperSize="3" fitToHeight="0" orientation="landscape" r:id="rId1"/>
  <headerFooter>
    <oddFooter>&amp;L&amp;F</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9" tint="0.39997558519241921"/>
    <pageSetUpPr fitToPage="1"/>
  </sheetPr>
  <dimension ref="A1:H6"/>
  <sheetViews>
    <sheetView workbookViewId="0"/>
  </sheetViews>
  <sheetFormatPr defaultColWidth="9.140625" defaultRowHeight="11.25" x14ac:dyDescent="0.25"/>
  <cols>
    <col min="1" max="1" width="9.5703125" style="277" customWidth="1"/>
    <col min="2" max="2" width="9.5703125" style="277" hidden="1" customWidth="1"/>
    <col min="3" max="3" width="27" style="306" hidden="1" customWidth="1"/>
    <col min="4" max="4" width="2.7109375" style="183" customWidth="1"/>
    <col min="5" max="5" width="39.7109375" style="183" bestFit="1" customWidth="1"/>
    <col min="6" max="6" width="9.28515625" style="183" customWidth="1"/>
    <col min="7" max="7" width="31.7109375" style="183" customWidth="1"/>
    <col min="8" max="8" width="29.7109375" style="183" customWidth="1"/>
    <col min="9" max="16384" width="9.140625" style="183"/>
  </cols>
  <sheetData>
    <row r="1" spans="1:8" ht="23.25" thickBot="1" x14ac:dyDescent="0.3">
      <c r="A1" s="276" t="s">
        <v>1011</v>
      </c>
      <c r="B1" s="276" t="s">
        <v>1027</v>
      </c>
      <c r="C1" s="264" t="s">
        <v>1010</v>
      </c>
    </row>
    <row r="2" spans="1:8" x14ac:dyDescent="0.25">
      <c r="A2" s="277" t="s">
        <v>1009</v>
      </c>
      <c r="E2" s="194" t="s">
        <v>686</v>
      </c>
      <c r="F2" s="195" t="s">
        <v>636</v>
      </c>
      <c r="G2" s="195" t="s">
        <v>637</v>
      </c>
      <c r="H2" s="196" t="s">
        <v>638</v>
      </c>
    </row>
    <row r="3" spans="1:8" x14ac:dyDescent="0.25">
      <c r="A3" s="277" t="s">
        <v>1009</v>
      </c>
      <c r="B3" s="306"/>
      <c r="E3" s="197" t="s">
        <v>687</v>
      </c>
      <c r="F3" s="184" t="s">
        <v>696</v>
      </c>
      <c r="G3" s="184" t="s">
        <v>733</v>
      </c>
      <c r="H3" s="198"/>
    </row>
    <row r="4" spans="1:8" ht="22.5" x14ac:dyDescent="0.25">
      <c r="A4" s="277" t="s">
        <v>1009</v>
      </c>
      <c r="E4" s="197" t="s">
        <v>734</v>
      </c>
      <c r="F4" s="184" t="s">
        <v>736</v>
      </c>
      <c r="G4" s="184" t="s">
        <v>737</v>
      </c>
      <c r="H4" s="198"/>
    </row>
    <row r="5" spans="1:8" ht="22.5" x14ac:dyDescent="0.25">
      <c r="A5" s="277" t="s">
        <v>1009</v>
      </c>
      <c r="E5" s="197" t="s">
        <v>735</v>
      </c>
      <c r="F5" s="184" t="s">
        <v>704</v>
      </c>
      <c r="G5" s="184" t="s">
        <v>738</v>
      </c>
      <c r="H5" s="198"/>
    </row>
    <row r="6" spans="1:8" ht="12" thickBot="1" x14ac:dyDescent="0.3">
      <c r="A6" s="277" t="s">
        <v>1009</v>
      </c>
      <c r="E6" s="199" t="s">
        <v>695</v>
      </c>
      <c r="F6" s="200" t="s">
        <v>705</v>
      </c>
      <c r="G6" s="200" t="s">
        <v>710</v>
      </c>
      <c r="H6" s="201"/>
    </row>
  </sheetData>
  <pageMargins left="0.70866141732283472" right="0.70866141732283472" top="0.74803149606299213" bottom="0.74803149606299213" header="0.31496062992125984" footer="0.31496062992125984"/>
  <pageSetup paperSize="3" fitToHeight="0" orientation="landscape" r:id="rId1"/>
  <headerFooter>
    <oddFooter>&amp;L&amp;F</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9" tint="0.39997558519241921"/>
    <pageSetUpPr fitToPage="1"/>
  </sheetPr>
  <dimension ref="A1:I13"/>
  <sheetViews>
    <sheetView workbookViewId="0"/>
  </sheetViews>
  <sheetFormatPr defaultColWidth="9.140625" defaultRowHeight="11.25" x14ac:dyDescent="0.25"/>
  <cols>
    <col min="1" max="1" width="9.5703125" style="277" customWidth="1"/>
    <col min="2" max="2" width="9.5703125" style="277" hidden="1" customWidth="1"/>
    <col min="3" max="3" width="27" style="306" hidden="1" customWidth="1"/>
    <col min="4" max="4" width="2.7109375" style="3" customWidth="1"/>
    <col min="5" max="9" width="20.7109375" style="3" customWidth="1"/>
    <col min="10" max="16384" width="9.140625" style="3"/>
  </cols>
  <sheetData>
    <row r="1" spans="1:9" ht="23.25" thickBot="1" x14ac:dyDescent="0.3">
      <c r="A1" s="276" t="s">
        <v>1011</v>
      </c>
      <c r="B1" s="276" t="s">
        <v>1027</v>
      </c>
      <c r="C1" s="264" t="s">
        <v>1010</v>
      </c>
    </row>
    <row r="2" spans="1:9" ht="22.5" x14ac:dyDescent="0.25">
      <c r="A2" s="277" t="s">
        <v>1009</v>
      </c>
      <c r="E2" s="164" t="s">
        <v>762</v>
      </c>
      <c r="F2" s="165" t="s">
        <v>763</v>
      </c>
      <c r="G2" s="165" t="s">
        <v>794</v>
      </c>
      <c r="H2" s="165" t="s">
        <v>764</v>
      </c>
      <c r="I2" s="166" t="s">
        <v>765</v>
      </c>
    </row>
    <row r="3" spans="1:9" x14ac:dyDescent="0.25">
      <c r="A3" s="277" t="s">
        <v>1009</v>
      </c>
      <c r="B3" s="306"/>
      <c r="E3" s="167"/>
      <c r="F3" s="176"/>
      <c r="G3" s="176"/>
      <c r="H3" s="176"/>
      <c r="I3" s="10"/>
    </row>
    <row r="4" spans="1:9" x14ac:dyDescent="0.25">
      <c r="A4" s="277" t="s">
        <v>1009</v>
      </c>
      <c r="E4" s="167"/>
      <c r="F4" s="176"/>
      <c r="G4" s="176"/>
      <c r="H4" s="176"/>
      <c r="I4" s="10"/>
    </row>
    <row r="5" spans="1:9" x14ac:dyDescent="0.25">
      <c r="A5" s="277" t="s">
        <v>1009</v>
      </c>
      <c r="E5" s="167"/>
      <c r="F5" s="176"/>
      <c r="G5" s="176"/>
      <c r="H5" s="176"/>
      <c r="I5" s="10"/>
    </row>
    <row r="6" spans="1:9" x14ac:dyDescent="0.25">
      <c r="A6" s="277" t="s">
        <v>1009</v>
      </c>
      <c r="E6" s="167"/>
      <c r="F6" s="176"/>
      <c r="G6" s="176"/>
      <c r="H6" s="176"/>
      <c r="I6" s="10"/>
    </row>
    <row r="7" spans="1:9" x14ac:dyDescent="0.25">
      <c r="A7" s="277" t="s">
        <v>1009</v>
      </c>
      <c r="E7" s="167"/>
      <c r="F7" s="176"/>
      <c r="G7" s="176"/>
      <c r="H7" s="176"/>
      <c r="I7" s="10"/>
    </row>
    <row r="8" spans="1:9" x14ac:dyDescent="0.25">
      <c r="A8" s="277" t="s">
        <v>1009</v>
      </c>
      <c r="E8" s="167"/>
      <c r="F8" s="176"/>
      <c r="G8" s="176"/>
      <c r="H8" s="176"/>
      <c r="I8" s="10"/>
    </row>
    <row r="9" spans="1:9" x14ac:dyDescent="0.25">
      <c r="A9" s="277" t="s">
        <v>1009</v>
      </c>
      <c r="E9" s="167"/>
      <c r="F9" s="176"/>
      <c r="G9" s="176"/>
      <c r="H9" s="176"/>
      <c r="I9" s="10"/>
    </row>
    <row r="10" spans="1:9" x14ac:dyDescent="0.25">
      <c r="A10" s="277" t="s">
        <v>1009</v>
      </c>
      <c r="E10" s="167"/>
      <c r="F10" s="176"/>
      <c r="G10" s="176"/>
      <c r="H10" s="176"/>
      <c r="I10" s="10"/>
    </row>
    <row r="11" spans="1:9" x14ac:dyDescent="0.25">
      <c r="A11" s="277" t="s">
        <v>1009</v>
      </c>
      <c r="E11" s="167"/>
      <c r="F11" s="176"/>
      <c r="G11" s="176"/>
      <c r="H11" s="176"/>
      <c r="I11" s="10"/>
    </row>
    <row r="12" spans="1:9" x14ac:dyDescent="0.25">
      <c r="A12" s="277" t="s">
        <v>1009</v>
      </c>
      <c r="E12" s="167"/>
      <c r="F12" s="176"/>
      <c r="G12" s="176"/>
      <c r="H12" s="176"/>
      <c r="I12" s="10"/>
    </row>
    <row r="13" spans="1:9" ht="12" thickBot="1" x14ac:dyDescent="0.3">
      <c r="A13" s="277" t="s">
        <v>1009</v>
      </c>
      <c r="E13" s="168"/>
      <c r="F13" s="178"/>
      <c r="G13" s="178"/>
      <c r="H13" s="178"/>
      <c r="I13" s="16"/>
    </row>
  </sheetData>
  <pageMargins left="0.70866141732283472" right="0.70866141732283472" top="0.74803149606299213" bottom="0.74803149606299213" header="0.31496062992125984" footer="0.31496062992125984"/>
  <pageSetup paperSize="3" fitToHeight="0" orientation="landscape" r:id="rId1"/>
  <headerFooter>
    <oddFooter>&amp;L&amp;F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249977111117893"/>
    <pageSetUpPr fitToPage="1"/>
  </sheetPr>
  <dimension ref="A1:J48"/>
  <sheetViews>
    <sheetView topLeftCell="A16" zoomScaleNormal="100" workbookViewId="0">
      <selection activeCell="B16" sqref="B1:C1048576"/>
    </sheetView>
  </sheetViews>
  <sheetFormatPr defaultColWidth="8.7109375" defaultRowHeight="15" x14ac:dyDescent="0.25"/>
  <cols>
    <col min="1" max="1" width="10" style="277" customWidth="1"/>
    <col min="2" max="2" width="9.5703125" style="277" hidden="1" customWidth="1"/>
    <col min="3" max="3" width="27" style="260" hidden="1" customWidth="1"/>
    <col min="4" max="4" width="2.7109375" customWidth="1"/>
    <col min="5" max="5" width="35.7109375" customWidth="1"/>
    <col min="6" max="6" width="45.7109375" customWidth="1"/>
    <col min="7" max="7" width="25.140625" customWidth="1"/>
  </cols>
  <sheetData>
    <row r="1" spans="1:7" ht="22.5" x14ac:dyDescent="0.25">
      <c r="A1" s="276" t="s">
        <v>1011</v>
      </c>
      <c r="B1" s="276" t="s">
        <v>1027</v>
      </c>
      <c r="C1" s="264" t="s">
        <v>1010</v>
      </c>
    </row>
    <row r="2" spans="1:7" x14ac:dyDescent="0.25">
      <c r="A2" s="277" t="s">
        <v>1009</v>
      </c>
      <c r="E2" s="577" t="s">
        <v>314</v>
      </c>
      <c r="F2" s="577"/>
      <c r="G2" s="577"/>
    </row>
    <row r="3" spans="1:7" x14ac:dyDescent="0.25">
      <c r="A3" s="277" t="s">
        <v>1009</v>
      </c>
      <c r="B3" s="260"/>
      <c r="E3" s="88" t="s">
        <v>170</v>
      </c>
      <c r="F3" s="617" t="str">
        <f>IF(ISBLANK('Annex G.1'!F3),"Data Automatically Populated from Form G.1",('Annex G.1'!F3))</f>
        <v>&lt;&lt;Manufacturer Name&gt;&gt;</v>
      </c>
      <c r="G3" s="617"/>
    </row>
    <row r="4" spans="1:7" x14ac:dyDescent="0.25">
      <c r="A4" s="277" t="s">
        <v>1009</v>
      </c>
      <c r="E4" s="88" t="s">
        <v>331</v>
      </c>
      <c r="F4" s="617" t="str">
        <f>IF(ISBLANK('Annex G.1'!F4),"Data Automatically Populated from Form G.1",('Annex G.1'!F4))</f>
        <v>&lt;&lt;Manufacturer Address&gt;&gt;</v>
      </c>
      <c r="G4" s="617"/>
    </row>
    <row r="5" spans="1:7" x14ac:dyDescent="0.25">
      <c r="A5" s="277" t="s">
        <v>1009</v>
      </c>
      <c r="E5" s="88" t="s">
        <v>171</v>
      </c>
      <c r="F5" s="617" t="str">
        <f>IF(ISBLANK('Annex G.1'!F5),"Data Automatically Populated from Form G.1",('Annex G.1'!F5))</f>
        <v>&lt;&lt;Model Name&gt;&gt;</v>
      </c>
      <c r="G5" s="617"/>
    </row>
    <row r="6" spans="1:7" x14ac:dyDescent="0.25">
      <c r="A6" s="277" t="s">
        <v>1009</v>
      </c>
      <c r="E6" s="88" t="s">
        <v>172</v>
      </c>
      <c r="F6" s="617" t="str">
        <f>IF(ISBLANK('Annex G.1'!F6),"Data Automatically Populated from Form G.1",('Annex G.1'!F6))</f>
        <v>&lt;&lt;Alternative Model Name(s)&gt;&gt;</v>
      </c>
      <c r="G6" s="617"/>
    </row>
    <row r="7" spans="1:7" x14ac:dyDescent="0.25">
      <c r="A7" s="277" t="s">
        <v>1009</v>
      </c>
      <c r="E7" s="88" t="s">
        <v>315</v>
      </c>
      <c r="F7" s="619" t="str">
        <f>IF(ISBLANK('Annex G.1'!F145),"Data Automatically Populated from Form G.1",'Annex G.1'!F145)</f>
        <v>&lt;&lt; P/N nnnn Rev ABC &gt;&gt;</v>
      </c>
      <c r="G7" s="620"/>
    </row>
    <row r="8" spans="1:7" x14ac:dyDescent="0.25">
      <c r="A8" s="277" t="s">
        <v>1009</v>
      </c>
      <c r="E8" s="88" t="s">
        <v>316</v>
      </c>
      <c r="F8" s="619" t="str">
        <f>IF(ISBLANK('Annex G.1'!F146),"Data Automatically Populated from Form G.1",'Annex G.1'!F146)</f>
        <v>&lt;&lt; P/N nnnn Rev ABC &gt;&gt;</v>
      </c>
      <c r="G8" s="620"/>
    </row>
    <row r="9" spans="1:7" x14ac:dyDescent="0.25">
      <c r="A9" s="277" t="s">
        <v>1009</v>
      </c>
      <c r="E9" s="88" t="s">
        <v>317</v>
      </c>
      <c r="F9" s="619" t="str">
        <f>IF(ISBLANK('Annex G.1'!F147),"Data Automatically Populated from Form G.1",'Annex G.1'!F147)</f>
        <v>&lt;&lt; P/N nnnn Rev ABC &gt;&gt;</v>
      </c>
      <c r="G9" s="620"/>
    </row>
    <row r="10" spans="1:7" x14ac:dyDescent="0.25">
      <c r="A10" s="277" t="s">
        <v>1009</v>
      </c>
      <c r="E10" s="19"/>
      <c r="F10" s="19"/>
      <c r="G10" s="19"/>
    </row>
    <row r="11" spans="1:7" ht="15.75" x14ac:dyDescent="0.25">
      <c r="A11" s="277" t="s">
        <v>1009</v>
      </c>
      <c r="E11" s="618" t="s">
        <v>367</v>
      </c>
      <c r="F11" s="618"/>
      <c r="G11" s="618"/>
    </row>
    <row r="12" spans="1:7" ht="65.650000000000006" customHeight="1" x14ac:dyDescent="0.25">
      <c r="A12" s="277" t="s">
        <v>1009</v>
      </c>
      <c r="E12" s="612" t="s">
        <v>368</v>
      </c>
      <c r="F12" s="612"/>
      <c r="G12" s="85"/>
    </row>
    <row r="13" spans="1:7" ht="47.25" x14ac:dyDescent="0.25">
      <c r="A13" s="277" t="s">
        <v>1009</v>
      </c>
      <c r="E13" s="99" t="s">
        <v>369</v>
      </c>
      <c r="F13" s="100" t="s">
        <v>370</v>
      </c>
      <c r="G13" s="85"/>
    </row>
    <row r="14" spans="1:7" ht="15.75" x14ac:dyDescent="0.25">
      <c r="A14" s="277" t="s">
        <v>1009</v>
      </c>
      <c r="E14" s="98"/>
      <c r="F14" s="100" t="s">
        <v>375</v>
      </c>
      <c r="G14" s="85"/>
    </row>
    <row r="15" spans="1:7" ht="15.75" x14ac:dyDescent="0.25">
      <c r="A15" s="277" t="s">
        <v>1009</v>
      </c>
      <c r="E15" s="98"/>
      <c r="F15" s="100" t="s">
        <v>372</v>
      </c>
      <c r="G15" s="85"/>
    </row>
    <row r="16" spans="1:7" ht="15.75" x14ac:dyDescent="0.25">
      <c r="A16" s="277" t="s">
        <v>1009</v>
      </c>
      <c r="E16" s="98"/>
      <c r="F16" s="100" t="s">
        <v>371</v>
      </c>
      <c r="G16" s="85"/>
    </row>
    <row r="17" spans="1:7" ht="15.75" x14ac:dyDescent="0.25">
      <c r="A17" s="277" t="s">
        <v>1009</v>
      </c>
      <c r="E17" s="98"/>
      <c r="F17" s="100" t="s">
        <v>373</v>
      </c>
      <c r="G17" s="85"/>
    </row>
    <row r="18" spans="1:7" ht="15.75" x14ac:dyDescent="0.25">
      <c r="A18" s="277" t="s">
        <v>1009</v>
      </c>
      <c r="E18" s="98"/>
      <c r="F18" s="89"/>
      <c r="G18" s="85"/>
    </row>
    <row r="19" spans="1:7" ht="15.75" x14ac:dyDescent="0.25">
      <c r="A19" s="277" t="s">
        <v>1009</v>
      </c>
      <c r="E19" s="98"/>
      <c r="F19" s="100"/>
      <c r="G19" s="85"/>
    </row>
    <row r="20" spans="1:7" ht="15.75" x14ac:dyDescent="0.25">
      <c r="A20" s="277" t="s">
        <v>1009</v>
      </c>
      <c r="E20" s="98"/>
      <c r="F20" s="89"/>
      <c r="G20" s="85"/>
    </row>
    <row r="21" spans="1:7" ht="15.75" x14ac:dyDescent="0.25">
      <c r="A21" s="277" t="s">
        <v>1009</v>
      </c>
      <c r="E21" s="97"/>
      <c r="F21" s="89"/>
      <c r="G21" s="85"/>
    </row>
    <row r="22" spans="1:7" ht="103.9" customHeight="1" x14ac:dyDescent="0.25">
      <c r="A22" s="277" t="s">
        <v>1009</v>
      </c>
      <c r="E22" s="612" t="s">
        <v>374</v>
      </c>
      <c r="F22" s="612"/>
      <c r="G22" s="612"/>
    </row>
    <row r="23" spans="1:7" ht="103.9" customHeight="1" x14ac:dyDescent="0.25">
      <c r="A23" s="277" t="s">
        <v>1009</v>
      </c>
      <c r="E23" s="101" t="s">
        <v>376</v>
      </c>
      <c r="F23" s="613"/>
      <c r="G23" s="613"/>
    </row>
    <row r="24" spans="1:7" ht="32.25" customHeight="1" x14ac:dyDescent="0.25">
      <c r="A24" s="277" t="s">
        <v>1009</v>
      </c>
      <c r="B24" s="263" t="s">
        <v>1317</v>
      </c>
      <c r="C24" s="258" t="s">
        <v>1323</v>
      </c>
      <c r="E24" s="614" t="s">
        <v>377</v>
      </c>
      <c r="F24" s="615"/>
      <c r="G24" s="616"/>
    </row>
    <row r="25" spans="1:7" ht="36" customHeight="1" x14ac:dyDescent="0.25">
      <c r="A25" s="277" t="s">
        <v>1009</v>
      </c>
      <c r="E25" s="609" t="s">
        <v>309</v>
      </c>
      <c r="F25" s="610"/>
      <c r="G25" s="611"/>
    </row>
    <row r="26" spans="1:7" ht="36" customHeight="1" x14ac:dyDescent="0.25">
      <c r="A26" s="277" t="s">
        <v>1009</v>
      </c>
      <c r="E26" s="609" t="s">
        <v>310</v>
      </c>
      <c r="F26" s="610"/>
      <c r="G26" s="611"/>
    </row>
    <row r="27" spans="1:7" ht="55.15" customHeight="1" x14ac:dyDescent="0.25">
      <c r="A27" s="277" t="s">
        <v>1009</v>
      </c>
      <c r="E27" s="609" t="s">
        <v>311</v>
      </c>
      <c r="F27" s="610"/>
      <c r="G27" s="611"/>
    </row>
    <row r="28" spans="1:7" ht="65.650000000000006" customHeight="1" x14ac:dyDescent="0.25">
      <c r="A28" s="277" t="s">
        <v>1009</v>
      </c>
      <c r="E28" s="609" t="s">
        <v>312</v>
      </c>
      <c r="F28" s="610"/>
      <c r="G28" s="611"/>
    </row>
    <row r="29" spans="1:7" ht="55.15" customHeight="1" x14ac:dyDescent="0.25">
      <c r="A29" s="277" t="s">
        <v>1009</v>
      </c>
      <c r="E29" s="609" t="s">
        <v>313</v>
      </c>
      <c r="F29" s="610"/>
      <c r="G29" s="611"/>
    </row>
    <row r="30" spans="1:7" x14ac:dyDescent="0.25">
      <c r="A30" s="277" t="s">
        <v>1009</v>
      </c>
      <c r="E30" s="27" t="s">
        <v>348</v>
      </c>
      <c r="F30" s="592"/>
      <c r="G30" s="593"/>
    </row>
    <row r="31" spans="1:7" ht="15.75" thickBot="1" x14ac:dyDescent="0.3">
      <c r="A31" s="277" t="s">
        <v>1009</v>
      </c>
      <c r="E31" s="20" t="s">
        <v>349</v>
      </c>
      <c r="F31" s="594" t="s">
        <v>253</v>
      </c>
      <c r="G31" s="595"/>
    </row>
    <row r="32" spans="1:7" x14ac:dyDescent="0.25">
      <c r="A32" s="277" t="s">
        <v>1009</v>
      </c>
    </row>
    <row r="33" spans="1:10" ht="27.4" customHeight="1" x14ac:dyDescent="0.25">
      <c r="A33" s="277" t="s">
        <v>1009</v>
      </c>
      <c r="E33" s="571" t="s">
        <v>350</v>
      </c>
      <c r="F33" s="571"/>
      <c r="G33" s="571"/>
    </row>
    <row r="34" spans="1:10" x14ac:dyDescent="0.25">
      <c r="A34" s="277" t="s">
        <v>1009</v>
      </c>
    </row>
    <row r="35" spans="1:10" x14ac:dyDescent="0.25">
      <c r="A35" s="277" t="s">
        <v>1009</v>
      </c>
      <c r="E35" s="90" t="s">
        <v>353</v>
      </c>
    </row>
    <row r="36" spans="1:10" x14ac:dyDescent="0.25">
      <c r="A36" s="277" t="s">
        <v>1009</v>
      </c>
      <c r="E36" s="91" t="s">
        <v>351</v>
      </c>
    </row>
    <row r="37" spans="1:10" x14ac:dyDescent="0.25">
      <c r="A37" s="277" t="s">
        <v>1009</v>
      </c>
      <c r="E37" s="87" t="s">
        <v>352</v>
      </c>
    </row>
    <row r="38" spans="1:10" x14ac:dyDescent="0.25">
      <c r="A38" s="277" t="s">
        <v>1009</v>
      </c>
      <c r="E38" s="92" t="s">
        <v>354</v>
      </c>
    </row>
    <row r="48" spans="1:10" x14ac:dyDescent="0.25">
      <c r="J48" s="81"/>
    </row>
  </sheetData>
  <mergeCells count="21">
    <mergeCell ref="E22:G22"/>
    <mergeCell ref="E25:G25"/>
    <mergeCell ref="F23:G23"/>
    <mergeCell ref="E24:G24"/>
    <mergeCell ref="E2:G2"/>
    <mergeCell ref="F3:G3"/>
    <mergeCell ref="F4:G4"/>
    <mergeCell ref="F5:G5"/>
    <mergeCell ref="E11:G11"/>
    <mergeCell ref="F6:G6"/>
    <mergeCell ref="F7:G7"/>
    <mergeCell ref="F8:G8"/>
    <mergeCell ref="F9:G9"/>
    <mergeCell ref="E12:F12"/>
    <mergeCell ref="F30:G30"/>
    <mergeCell ref="F31:G31"/>
    <mergeCell ref="E33:G33"/>
    <mergeCell ref="E26:G26"/>
    <mergeCell ref="E27:G27"/>
    <mergeCell ref="E28:G28"/>
    <mergeCell ref="E29:G29"/>
  </mergeCells>
  <pageMargins left="0.70866141732283472" right="0.70866141732283472" top="0.74803149606299213" bottom="0.74803149606299213" header="0.31496062992125984" footer="0.31496062992125984"/>
  <pageSetup paperSize="3" fitToHeight="0" orientation="landscape" r:id="rId1"/>
  <headerFooter>
    <oddFooter>&amp;L&amp;F</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9" tint="0.39997558519241921"/>
    <pageSetUpPr fitToPage="1"/>
  </sheetPr>
  <dimension ref="A1:I28"/>
  <sheetViews>
    <sheetView zoomScale="145" zoomScaleNormal="145" workbookViewId="0">
      <selection activeCell="F5" sqref="F5:H5"/>
    </sheetView>
  </sheetViews>
  <sheetFormatPr defaultColWidth="9.140625" defaultRowHeight="11.25" x14ac:dyDescent="0.2"/>
  <cols>
    <col min="1" max="1" width="8.7109375" style="266" bestFit="1" customWidth="1"/>
    <col min="2" max="2" width="8.7109375" style="266" hidden="1" customWidth="1"/>
    <col min="3" max="3" width="22" style="260" hidden="1" customWidth="1"/>
    <col min="4" max="4" width="2.7109375" style="3" customWidth="1"/>
    <col min="5" max="5" width="60.7109375" style="3" customWidth="1"/>
    <col min="6" max="8" width="10.7109375" style="3" customWidth="1"/>
    <col min="9" max="9" width="20.7109375" style="3" customWidth="1"/>
    <col min="10" max="16384" width="9.140625" style="3"/>
  </cols>
  <sheetData>
    <row r="1" spans="1:9" s="264" customFormat="1" ht="34.5" thickBot="1" x14ac:dyDescent="0.25">
      <c r="A1" s="265" t="s">
        <v>1011</v>
      </c>
      <c r="B1" s="265" t="s">
        <v>1027</v>
      </c>
      <c r="C1" s="264" t="s">
        <v>1010</v>
      </c>
    </row>
    <row r="2" spans="1:9" x14ac:dyDescent="0.2">
      <c r="A2" s="266" t="s">
        <v>1009</v>
      </c>
      <c r="B2" s="354"/>
      <c r="C2" s="258"/>
      <c r="E2" s="164" t="s">
        <v>766</v>
      </c>
      <c r="F2" s="165" t="s">
        <v>767</v>
      </c>
      <c r="G2" s="165" t="s">
        <v>597</v>
      </c>
      <c r="H2" s="165" t="s">
        <v>751</v>
      </c>
      <c r="I2" s="166" t="s">
        <v>156</v>
      </c>
    </row>
    <row r="3" spans="1:9" ht="22.5" x14ac:dyDescent="0.2">
      <c r="A3" s="364" t="s">
        <v>1159</v>
      </c>
      <c r="E3" s="367" t="s">
        <v>1173</v>
      </c>
      <c r="F3" s="176" t="s">
        <v>785</v>
      </c>
      <c r="G3" s="176" t="s">
        <v>787</v>
      </c>
      <c r="H3" s="176"/>
      <c r="I3" s="10"/>
    </row>
    <row r="4" spans="1:9" ht="22.5" x14ac:dyDescent="0.2">
      <c r="A4" s="266" t="s">
        <v>1009</v>
      </c>
      <c r="B4" s="354"/>
      <c r="C4" s="258"/>
      <c r="E4" s="167" t="s">
        <v>768</v>
      </c>
      <c r="F4" s="176" t="s">
        <v>786</v>
      </c>
      <c r="G4" s="176" t="s">
        <v>787</v>
      </c>
      <c r="H4" s="176"/>
      <c r="I4" s="10"/>
    </row>
    <row r="5" spans="1:9" x14ac:dyDescent="0.2">
      <c r="A5" s="266" t="s">
        <v>1009</v>
      </c>
      <c r="B5" s="354"/>
      <c r="C5" s="258"/>
      <c r="E5" s="167" t="s">
        <v>769</v>
      </c>
      <c r="F5" s="896"/>
      <c r="G5" s="897"/>
      <c r="H5" s="702"/>
      <c r="I5" s="10"/>
    </row>
    <row r="6" spans="1:9" ht="15" x14ac:dyDescent="0.2">
      <c r="A6" s="266" t="s">
        <v>1009</v>
      </c>
      <c r="B6" s="354"/>
      <c r="C6" s="258"/>
      <c r="E6" s="167" t="s">
        <v>770</v>
      </c>
      <c r="F6" s="896"/>
      <c r="G6" s="898"/>
      <c r="H6" s="899"/>
      <c r="I6" s="10"/>
    </row>
    <row r="7" spans="1:9" x14ac:dyDescent="0.2">
      <c r="A7" s="266" t="s">
        <v>1009</v>
      </c>
      <c r="B7" s="354"/>
      <c r="C7" s="258"/>
      <c r="E7" s="167" t="s">
        <v>771</v>
      </c>
      <c r="F7" s="176"/>
      <c r="G7" s="176" t="s">
        <v>788</v>
      </c>
      <c r="H7" s="176"/>
      <c r="I7" s="10"/>
    </row>
    <row r="8" spans="1:9" x14ac:dyDescent="0.2">
      <c r="A8" s="266" t="s">
        <v>1009</v>
      </c>
      <c r="B8" s="354"/>
      <c r="C8" s="258"/>
      <c r="E8" s="167" t="s">
        <v>772</v>
      </c>
      <c r="F8" s="176" t="s">
        <v>795</v>
      </c>
      <c r="G8" s="176" t="s">
        <v>788</v>
      </c>
      <c r="H8" s="176"/>
      <c r="I8" s="10"/>
    </row>
    <row r="9" spans="1:9" ht="22.5" x14ac:dyDescent="0.2">
      <c r="A9" s="266" t="s">
        <v>1009</v>
      </c>
      <c r="B9" s="354"/>
      <c r="C9" s="258"/>
      <c r="E9" s="167" t="s">
        <v>773</v>
      </c>
      <c r="F9" s="176" t="s">
        <v>796</v>
      </c>
      <c r="G9" s="176" t="s">
        <v>437</v>
      </c>
      <c r="H9" s="176"/>
      <c r="I9" s="10"/>
    </row>
    <row r="10" spans="1:9" ht="22.5" x14ac:dyDescent="0.2">
      <c r="A10" s="266" t="s">
        <v>1009</v>
      </c>
      <c r="B10" s="354"/>
      <c r="C10" s="258"/>
      <c r="E10" s="167" t="s">
        <v>812</v>
      </c>
      <c r="F10" s="176" t="s">
        <v>797</v>
      </c>
      <c r="G10" s="176"/>
      <c r="H10" s="176"/>
      <c r="I10" s="10"/>
    </row>
    <row r="11" spans="1:9" x14ac:dyDescent="0.2">
      <c r="A11" s="266" t="s">
        <v>1009</v>
      </c>
      <c r="B11" s="354"/>
      <c r="C11" s="258"/>
      <c r="E11" s="167" t="s">
        <v>774</v>
      </c>
      <c r="F11" s="176" t="s">
        <v>798</v>
      </c>
      <c r="G11" s="176"/>
      <c r="H11" s="176"/>
      <c r="I11" s="10"/>
    </row>
    <row r="12" spans="1:9" x14ac:dyDescent="0.2">
      <c r="A12" s="266" t="s">
        <v>1009</v>
      </c>
      <c r="B12" s="354"/>
      <c r="C12" s="258"/>
      <c r="E12" s="167" t="s">
        <v>775</v>
      </c>
      <c r="F12" s="176" t="s">
        <v>799</v>
      </c>
      <c r="G12" s="176" t="s">
        <v>789</v>
      </c>
      <c r="H12" s="176"/>
      <c r="I12" s="10"/>
    </row>
    <row r="13" spans="1:9" x14ac:dyDescent="0.2">
      <c r="A13" s="266" t="s">
        <v>1009</v>
      </c>
      <c r="B13" s="354"/>
      <c r="C13" s="258"/>
      <c r="E13" s="167" t="s">
        <v>776</v>
      </c>
      <c r="F13" s="176" t="s">
        <v>800</v>
      </c>
      <c r="G13" s="176" t="s">
        <v>790</v>
      </c>
      <c r="H13" s="176"/>
      <c r="I13" s="10"/>
    </row>
    <row r="14" spans="1:9" ht="33.75" x14ac:dyDescent="0.2">
      <c r="A14" s="266" t="s">
        <v>1009</v>
      </c>
      <c r="B14" s="354"/>
      <c r="C14" s="258"/>
      <c r="E14" s="167" t="s">
        <v>1028</v>
      </c>
      <c r="F14" s="176" t="s">
        <v>801</v>
      </c>
      <c r="G14" s="176" t="s">
        <v>791</v>
      </c>
      <c r="H14" s="176"/>
      <c r="I14" s="10"/>
    </row>
    <row r="15" spans="1:9" x14ac:dyDescent="0.2">
      <c r="A15" s="266" t="s">
        <v>1009</v>
      </c>
      <c r="B15" s="354"/>
      <c r="C15" s="258"/>
      <c r="E15" s="167" t="s">
        <v>777</v>
      </c>
      <c r="F15" s="176" t="s">
        <v>802</v>
      </c>
      <c r="G15" s="176"/>
      <c r="H15" s="176"/>
      <c r="I15" s="10"/>
    </row>
    <row r="16" spans="1:9" x14ac:dyDescent="0.2">
      <c r="A16" s="266" t="s">
        <v>1009</v>
      </c>
      <c r="B16" s="354"/>
      <c r="C16" s="258"/>
      <c r="E16" s="167" t="s">
        <v>778</v>
      </c>
      <c r="F16" s="176" t="s">
        <v>803</v>
      </c>
      <c r="G16" s="176" t="s">
        <v>792</v>
      </c>
      <c r="H16" s="176"/>
      <c r="I16" s="10"/>
    </row>
    <row r="17" spans="1:9" x14ac:dyDescent="0.2">
      <c r="A17" s="266" t="s">
        <v>1009</v>
      </c>
      <c r="B17" s="354"/>
      <c r="C17" s="258"/>
      <c r="E17" s="167" t="s">
        <v>779</v>
      </c>
      <c r="F17" s="176" t="s">
        <v>804</v>
      </c>
      <c r="G17" s="176" t="s">
        <v>790</v>
      </c>
      <c r="H17" s="176"/>
      <c r="I17" s="10"/>
    </row>
    <row r="18" spans="1:9" ht="22.5" x14ac:dyDescent="0.2">
      <c r="A18" s="266" t="s">
        <v>1009</v>
      </c>
      <c r="B18" s="354"/>
      <c r="C18" s="258"/>
      <c r="E18" s="167" t="s">
        <v>813</v>
      </c>
      <c r="F18" s="176" t="s">
        <v>805</v>
      </c>
      <c r="G18" s="176" t="s">
        <v>791</v>
      </c>
      <c r="H18" s="176"/>
      <c r="I18" s="10"/>
    </row>
    <row r="19" spans="1:9" x14ac:dyDescent="0.2">
      <c r="A19" s="266" t="s">
        <v>1009</v>
      </c>
      <c r="B19" s="354"/>
      <c r="C19" s="258"/>
      <c r="E19" s="167" t="s">
        <v>780</v>
      </c>
      <c r="F19" s="176" t="s">
        <v>806</v>
      </c>
      <c r="G19" s="176"/>
      <c r="H19" s="176"/>
      <c r="I19" s="10"/>
    </row>
    <row r="20" spans="1:9" x14ac:dyDescent="0.2">
      <c r="A20" s="266" t="s">
        <v>1009</v>
      </c>
      <c r="B20" s="354"/>
      <c r="C20" s="258"/>
      <c r="E20" s="167" t="s">
        <v>781</v>
      </c>
      <c r="F20" s="176" t="s">
        <v>807</v>
      </c>
      <c r="G20" s="176" t="s">
        <v>789</v>
      </c>
      <c r="H20" s="176"/>
      <c r="I20" s="10"/>
    </row>
    <row r="21" spans="1:9" x14ac:dyDescent="0.2">
      <c r="A21" s="266" t="s">
        <v>1009</v>
      </c>
      <c r="B21" s="354"/>
      <c r="C21" s="258"/>
      <c r="E21" s="167" t="s">
        <v>782</v>
      </c>
      <c r="F21" s="176" t="s">
        <v>808</v>
      </c>
      <c r="G21" s="176" t="s">
        <v>790</v>
      </c>
      <c r="H21" s="176"/>
      <c r="I21" s="10"/>
    </row>
    <row r="22" spans="1:9" ht="22.5" x14ac:dyDescent="0.2">
      <c r="A22" s="266" t="s">
        <v>1009</v>
      </c>
      <c r="B22" s="354"/>
      <c r="C22" s="258"/>
      <c r="E22" s="167" t="s">
        <v>814</v>
      </c>
      <c r="F22" s="176" t="s">
        <v>809</v>
      </c>
      <c r="G22" s="176" t="s">
        <v>791</v>
      </c>
      <c r="H22" s="176"/>
      <c r="I22" s="10"/>
    </row>
    <row r="23" spans="1:9" x14ac:dyDescent="0.2">
      <c r="A23" s="266" t="s">
        <v>1009</v>
      </c>
      <c r="B23" s="354"/>
      <c r="C23" s="258"/>
      <c r="E23" s="167" t="s">
        <v>783</v>
      </c>
      <c r="F23" s="176" t="s">
        <v>810</v>
      </c>
      <c r="G23" s="176" t="s">
        <v>789</v>
      </c>
      <c r="H23" s="176"/>
      <c r="I23" s="10"/>
    </row>
    <row r="24" spans="1:9" x14ac:dyDescent="0.2">
      <c r="A24" s="266" t="s">
        <v>1009</v>
      </c>
      <c r="B24" s="354"/>
      <c r="C24" s="258"/>
      <c r="E24" s="167" t="s">
        <v>784</v>
      </c>
      <c r="F24" s="176" t="s">
        <v>811</v>
      </c>
      <c r="G24" s="176" t="s">
        <v>791</v>
      </c>
      <c r="H24" s="176"/>
      <c r="I24" s="10" t="s">
        <v>793</v>
      </c>
    </row>
    <row r="25" spans="1:9" ht="22.5" x14ac:dyDescent="0.2">
      <c r="A25" s="266" t="s">
        <v>1009</v>
      </c>
      <c r="B25" s="354"/>
      <c r="C25" s="258"/>
      <c r="E25" s="175" t="s">
        <v>815</v>
      </c>
      <c r="F25" s="174" t="s">
        <v>817</v>
      </c>
      <c r="G25" s="176" t="s">
        <v>791</v>
      </c>
      <c r="H25" s="174"/>
      <c r="I25" s="206"/>
    </row>
    <row r="26" spans="1:9" ht="23.25" thickBot="1" x14ac:dyDescent="0.25">
      <c r="A26" s="266" t="s">
        <v>1009</v>
      </c>
      <c r="B26" s="354"/>
      <c r="C26" s="258"/>
      <c r="E26" s="168" t="s">
        <v>816</v>
      </c>
      <c r="F26" s="178" t="s">
        <v>818</v>
      </c>
      <c r="G26" s="178" t="s">
        <v>788</v>
      </c>
      <c r="H26" s="178"/>
      <c r="I26" s="16"/>
    </row>
    <row r="27" spans="1:9" x14ac:dyDescent="0.2">
      <c r="A27" s="266" t="s">
        <v>1009</v>
      </c>
      <c r="B27" s="354"/>
      <c r="C27" s="258"/>
    </row>
    <row r="28" spans="1:9" ht="22.5" customHeight="1" x14ac:dyDescent="0.25">
      <c r="A28" s="364" t="s">
        <v>1230</v>
      </c>
      <c r="B28" s="263" t="s">
        <v>1209</v>
      </c>
      <c r="C28" s="258" t="s">
        <v>1214</v>
      </c>
      <c r="E28" s="900" t="s">
        <v>1234</v>
      </c>
      <c r="F28" s="900"/>
      <c r="G28" s="900"/>
      <c r="H28" s="900"/>
      <c r="I28" s="900"/>
    </row>
  </sheetData>
  <mergeCells count="3">
    <mergeCell ref="F5:H5"/>
    <mergeCell ref="F6:H6"/>
    <mergeCell ref="E28:I28"/>
  </mergeCells>
  <pageMargins left="0.70866141732283472" right="0.70866141732283472" top="0.74803149606299213" bottom="0.74803149606299213" header="0.31496062992125984" footer="0.31496062992125984"/>
  <pageSetup paperSize="3" fitToHeight="0" orientation="landscape" r:id="rId1"/>
  <headerFooter>
    <oddFooter>&amp;L&amp;F</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9" tint="0.39997558519241921"/>
    <pageSetUpPr fitToPage="1"/>
  </sheetPr>
  <dimension ref="A1:I13"/>
  <sheetViews>
    <sheetView workbookViewId="0">
      <selection activeCell="H39" sqref="H39"/>
    </sheetView>
  </sheetViews>
  <sheetFormatPr defaultColWidth="9.140625" defaultRowHeight="11.25" x14ac:dyDescent="0.25"/>
  <cols>
    <col min="1" max="1" width="9.5703125" style="277" customWidth="1"/>
    <col min="2" max="2" width="9.5703125" style="277" hidden="1" customWidth="1"/>
    <col min="3" max="3" width="27" style="306" hidden="1" customWidth="1"/>
    <col min="4" max="4" width="2.7109375" style="3" customWidth="1"/>
    <col min="5" max="5" width="54.42578125" style="3" customWidth="1"/>
    <col min="6" max="6" width="9.140625" style="3"/>
    <col min="7" max="8" width="20.7109375" style="3" customWidth="1"/>
    <col min="9" max="9" width="134.7109375" style="3" bestFit="1" customWidth="1"/>
    <col min="10" max="16384" width="9.140625" style="3"/>
  </cols>
  <sheetData>
    <row r="1" spans="1:9" ht="23.25" thickBot="1" x14ac:dyDescent="0.3">
      <c r="A1" s="276" t="s">
        <v>1011</v>
      </c>
      <c r="B1" s="276" t="s">
        <v>1027</v>
      </c>
      <c r="C1" s="264" t="s">
        <v>1010</v>
      </c>
    </row>
    <row r="2" spans="1:9" ht="22.5" x14ac:dyDescent="0.25">
      <c r="A2" s="277" t="s">
        <v>1009</v>
      </c>
      <c r="E2" s="164" t="s">
        <v>0</v>
      </c>
      <c r="F2" s="165" t="s">
        <v>597</v>
      </c>
      <c r="G2" s="165" t="s">
        <v>610</v>
      </c>
      <c r="H2" s="165" t="s">
        <v>611</v>
      </c>
      <c r="I2" s="166" t="s">
        <v>596</v>
      </c>
    </row>
    <row r="3" spans="1:9" x14ac:dyDescent="0.25">
      <c r="A3" s="277" t="s">
        <v>1009</v>
      </c>
      <c r="B3" s="306"/>
      <c r="E3" s="167" t="s">
        <v>612</v>
      </c>
      <c r="F3" s="161" t="s">
        <v>186</v>
      </c>
      <c r="G3" s="161"/>
      <c r="H3" s="161"/>
      <c r="I3" s="358" t="s">
        <v>1153</v>
      </c>
    </row>
    <row r="4" spans="1:9" x14ac:dyDescent="0.25">
      <c r="A4" s="277" t="s">
        <v>1009</v>
      </c>
      <c r="E4" s="167" t="s">
        <v>613</v>
      </c>
      <c r="F4" s="161" t="s">
        <v>186</v>
      </c>
      <c r="G4" s="161"/>
      <c r="H4" s="161"/>
      <c r="I4" s="358" t="s">
        <v>1154</v>
      </c>
    </row>
    <row r="5" spans="1:9" x14ac:dyDescent="0.25">
      <c r="A5" s="277" t="s">
        <v>1009</v>
      </c>
      <c r="E5" s="167" t="s">
        <v>845</v>
      </c>
      <c r="F5" s="161" t="s">
        <v>186</v>
      </c>
      <c r="G5" s="161"/>
      <c r="H5" s="161"/>
      <c r="I5" s="358" t="s">
        <v>1155</v>
      </c>
    </row>
    <row r="6" spans="1:9" x14ac:dyDescent="0.25">
      <c r="A6" s="277" t="s">
        <v>1009</v>
      </c>
      <c r="E6" s="167" t="s">
        <v>614</v>
      </c>
      <c r="F6" s="161" t="s">
        <v>186</v>
      </c>
      <c r="G6" s="161"/>
      <c r="H6" s="161"/>
      <c r="I6" s="358" t="s">
        <v>1156</v>
      </c>
    </row>
    <row r="7" spans="1:9" x14ac:dyDescent="0.25">
      <c r="A7" s="277" t="s">
        <v>1009</v>
      </c>
      <c r="E7" s="167" t="s">
        <v>598</v>
      </c>
      <c r="F7" s="161"/>
      <c r="G7" s="161"/>
      <c r="H7" s="161"/>
      <c r="I7" s="358" t="s">
        <v>605</v>
      </c>
    </row>
    <row r="8" spans="1:9" x14ac:dyDescent="0.25">
      <c r="A8" s="277" t="s">
        <v>1009</v>
      </c>
      <c r="E8" s="167" t="s">
        <v>599</v>
      </c>
      <c r="F8" s="161" t="s">
        <v>186</v>
      </c>
      <c r="G8" s="161"/>
      <c r="H8" s="161"/>
      <c r="I8" s="358" t="s">
        <v>1157</v>
      </c>
    </row>
    <row r="9" spans="1:9" x14ac:dyDescent="0.25">
      <c r="A9" s="277" t="s">
        <v>1009</v>
      </c>
      <c r="E9" s="167" t="s">
        <v>600</v>
      </c>
      <c r="F9" s="161"/>
      <c r="G9" s="161"/>
      <c r="H9" s="161"/>
      <c r="I9" s="358" t="s">
        <v>606</v>
      </c>
    </row>
    <row r="10" spans="1:9" ht="22.5" x14ac:dyDescent="0.25">
      <c r="A10" s="277" t="s">
        <v>1009</v>
      </c>
      <c r="E10" s="167" t="s">
        <v>601</v>
      </c>
      <c r="F10" s="161"/>
      <c r="G10" s="161"/>
      <c r="H10" s="161"/>
      <c r="I10" s="358" t="s">
        <v>607</v>
      </c>
    </row>
    <row r="11" spans="1:9" ht="45" x14ac:dyDescent="0.25">
      <c r="A11" s="277" t="s">
        <v>1009</v>
      </c>
      <c r="E11" s="167" t="s">
        <v>602</v>
      </c>
      <c r="F11" s="161" t="s">
        <v>186</v>
      </c>
      <c r="G11" s="161"/>
      <c r="H11" s="161"/>
      <c r="I11" s="358" t="s">
        <v>1158</v>
      </c>
    </row>
    <row r="12" spans="1:9" ht="22.5" x14ac:dyDescent="0.25">
      <c r="A12" s="277" t="s">
        <v>1009</v>
      </c>
      <c r="E12" s="167" t="s">
        <v>603</v>
      </c>
      <c r="F12" s="161"/>
      <c r="G12" s="161"/>
      <c r="H12" s="161"/>
      <c r="I12" s="358" t="s">
        <v>608</v>
      </c>
    </row>
    <row r="13" spans="1:9" ht="23.25" thickBot="1" x14ac:dyDescent="0.3">
      <c r="A13" s="277" t="s">
        <v>1009</v>
      </c>
      <c r="E13" s="168" t="s">
        <v>604</v>
      </c>
      <c r="F13" s="12"/>
      <c r="G13" s="12"/>
      <c r="H13" s="12"/>
      <c r="I13" s="359" t="s">
        <v>609</v>
      </c>
    </row>
  </sheetData>
  <pageMargins left="0.70866141732283472" right="0.70866141732283472" top="0.74803149606299213" bottom="0.74803149606299213" header="0.31496062992125984" footer="0.31496062992125984"/>
  <pageSetup paperSize="3" scale="81" fitToHeight="0" orientation="landscape" r:id="rId1"/>
  <headerFooter>
    <oddFooter>&amp;L&amp;F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249977111117893"/>
    <pageSetUpPr fitToPage="1"/>
  </sheetPr>
  <dimension ref="A1:J44"/>
  <sheetViews>
    <sheetView zoomScaleNormal="100" workbookViewId="0"/>
  </sheetViews>
  <sheetFormatPr defaultColWidth="8.7109375" defaultRowHeight="15" x14ac:dyDescent="0.25"/>
  <cols>
    <col min="1" max="1" width="9.5703125" style="364" customWidth="1"/>
    <col min="2" max="2" width="9.5703125" style="277" hidden="1" customWidth="1"/>
    <col min="3" max="3" width="27" style="260" hidden="1" customWidth="1"/>
    <col min="4" max="4" width="2.7109375" customWidth="1"/>
    <col min="5" max="5" width="30.42578125" customWidth="1"/>
    <col min="6" max="6" width="45.7109375" customWidth="1"/>
    <col min="7" max="7" width="25.7109375" customWidth="1"/>
    <col min="8" max="8" width="23.7109375" customWidth="1"/>
  </cols>
  <sheetData>
    <row r="1" spans="1:8" ht="22.5" x14ac:dyDescent="0.25">
      <c r="A1" s="326" t="s">
        <v>1011</v>
      </c>
      <c r="B1" s="276" t="s">
        <v>1027</v>
      </c>
      <c r="C1" s="264" t="s">
        <v>1010</v>
      </c>
    </row>
    <row r="2" spans="1:8" x14ac:dyDescent="0.25">
      <c r="A2" s="364" t="s">
        <v>1009</v>
      </c>
      <c r="E2" s="577" t="s">
        <v>318</v>
      </c>
      <c r="F2" s="577"/>
      <c r="G2" s="577"/>
    </row>
    <row r="3" spans="1:8" x14ac:dyDescent="0.25">
      <c r="A3" s="364" t="s">
        <v>1009</v>
      </c>
      <c r="B3" s="260"/>
      <c r="E3" s="88" t="s">
        <v>170</v>
      </c>
      <c r="F3" s="617" t="str">
        <f>IF(ISBLANK('Annex G.1'!F3),"Data Automatically Populated from Form G.1",('Annex G.1'!F3))</f>
        <v>&lt;&lt;Manufacturer Name&gt;&gt;</v>
      </c>
      <c r="G3" s="617"/>
    </row>
    <row r="4" spans="1:8" x14ac:dyDescent="0.25">
      <c r="A4" s="364" t="s">
        <v>1009</v>
      </c>
      <c r="E4" s="88" t="s">
        <v>331</v>
      </c>
      <c r="F4" s="617" t="str">
        <f>IF(ISBLANK('Annex G.1'!F4),"Data Automatically Populated from Form G.1",('Annex G.1'!F4))</f>
        <v>&lt;&lt;Manufacturer Address&gt;&gt;</v>
      </c>
      <c r="G4" s="617"/>
    </row>
    <row r="5" spans="1:8" x14ac:dyDescent="0.25">
      <c r="A5" s="364" t="s">
        <v>1009</v>
      </c>
      <c r="E5" s="88" t="s">
        <v>171</v>
      </c>
      <c r="F5" s="617" t="str">
        <f>IF(ISBLANK('Annex G.1'!F5),"Data Automatically Populated from Form G.1",('Annex G.1'!F5))</f>
        <v>&lt;&lt;Model Name&gt;&gt;</v>
      </c>
      <c r="G5" s="617"/>
    </row>
    <row r="6" spans="1:8" x14ac:dyDescent="0.25">
      <c r="A6" s="364" t="s">
        <v>1009</v>
      </c>
      <c r="E6" s="88" t="s">
        <v>172</v>
      </c>
      <c r="F6" s="617" t="str">
        <f>IF(ISBLANK('Annex G.1'!F6),"Data Automatically Populated from Form G.1",('Annex G.1'!F6))</f>
        <v>&lt;&lt;Alternative Model Name(s)&gt;&gt;</v>
      </c>
      <c r="G6" s="617"/>
    </row>
    <row r="7" spans="1:8" x14ac:dyDescent="0.25">
      <c r="A7" s="364" t="s">
        <v>1009</v>
      </c>
      <c r="E7" s="88" t="s">
        <v>315</v>
      </c>
      <c r="F7" s="619" t="str">
        <f>IF(ISBLANK('Annex G.1'!F145),"Data Automatically Populated from Form G.1",'Annex G.1'!F145)</f>
        <v>&lt;&lt; P/N nnnn Rev ABC &gt;&gt;</v>
      </c>
      <c r="G7" s="620"/>
    </row>
    <row r="8" spans="1:8" x14ac:dyDescent="0.25">
      <c r="A8" s="364" t="s">
        <v>1009</v>
      </c>
      <c r="E8" s="88" t="s">
        <v>316</v>
      </c>
      <c r="F8" s="619" t="str">
        <f>IF(ISBLANK('Annex G.1'!F146),"Data Automatically Populated from Form G.1",'Annex G.1'!F146)</f>
        <v>&lt;&lt; P/N nnnn Rev ABC &gt;&gt;</v>
      </c>
      <c r="G8" s="620"/>
    </row>
    <row r="9" spans="1:8" x14ac:dyDescent="0.25">
      <c r="A9" s="364" t="s">
        <v>1009</v>
      </c>
      <c r="E9" s="88" t="s">
        <v>317</v>
      </c>
      <c r="F9" s="619" t="str">
        <f>IF(ISBLANK('Annex G.1'!F147),"Data Automatically Populated from Form G.1",'Annex G.1'!F147)</f>
        <v>&lt;&lt; P/N nnnn Rev ABC &gt;&gt;</v>
      </c>
      <c r="G9" s="620"/>
    </row>
    <row r="10" spans="1:8" x14ac:dyDescent="0.25">
      <c r="A10" s="364" t="s">
        <v>1009</v>
      </c>
    </row>
    <row r="11" spans="1:8" ht="15.75" x14ac:dyDescent="0.25">
      <c r="A11" s="364" t="s">
        <v>1009</v>
      </c>
      <c r="E11" s="618" t="s">
        <v>355</v>
      </c>
      <c r="F11" s="618"/>
      <c r="G11" s="618"/>
    </row>
    <row r="12" spans="1:8" ht="15.75" x14ac:dyDescent="0.25">
      <c r="A12" s="364" t="s">
        <v>1009</v>
      </c>
      <c r="E12" s="622" t="s">
        <v>356</v>
      </c>
      <c r="F12" s="623"/>
      <c r="G12" s="94" t="s">
        <v>364</v>
      </c>
    </row>
    <row r="13" spans="1:8" ht="15.75" x14ac:dyDescent="0.25">
      <c r="A13" s="364" t="s">
        <v>1009</v>
      </c>
      <c r="E13" s="622" t="s">
        <v>357</v>
      </c>
      <c r="F13" s="623"/>
      <c r="G13" s="85"/>
    </row>
    <row r="14" spans="1:8" x14ac:dyDescent="0.25">
      <c r="A14" s="364" t="s">
        <v>1009</v>
      </c>
    </row>
    <row r="15" spans="1:8" x14ac:dyDescent="0.25">
      <c r="A15" s="364" t="s">
        <v>1009</v>
      </c>
      <c r="E15" s="88" t="s">
        <v>358</v>
      </c>
      <c r="F15" s="95" t="s">
        <v>365</v>
      </c>
    </row>
    <row r="16" spans="1:8" ht="34.5" x14ac:dyDescent="0.25">
      <c r="A16" s="364" t="s">
        <v>1009</v>
      </c>
      <c r="G16" s="93" t="s">
        <v>362</v>
      </c>
      <c r="H16" s="96" t="s">
        <v>473</v>
      </c>
    </row>
    <row r="17" spans="1:9" x14ac:dyDescent="0.25">
      <c r="A17" s="364" t="s">
        <v>1009</v>
      </c>
      <c r="E17" s="88" t="s">
        <v>319</v>
      </c>
      <c r="F17" s="120" t="str">
        <f>IF(ISBLANK('Annex G.1'!F54),"Data Automatically Populated from Form G.1",'Annex G.1'!F54)</f>
        <v>Data Automatically Populated from Form G.1</v>
      </c>
      <c r="G17" s="102" t="s">
        <v>363</v>
      </c>
      <c r="H17" s="94"/>
    </row>
    <row r="18" spans="1:9" x14ac:dyDescent="0.25">
      <c r="A18" s="364" t="s">
        <v>1009</v>
      </c>
      <c r="E18" s="88" t="s">
        <v>320</v>
      </c>
      <c r="F18" s="120" t="str">
        <f>IF(ISBLANK('Annex G.1'!G45),"Data Automatically Populated from Form G.1",'Annex G.1'!G45)</f>
        <v>&lt;&lt; Model Name &gt;&gt;</v>
      </c>
      <c r="G18" s="94" t="s">
        <v>363</v>
      </c>
      <c r="H18" s="94"/>
      <c r="I18" s="81"/>
    </row>
    <row r="19" spans="1:9" x14ac:dyDescent="0.25">
      <c r="A19" s="364" t="s">
        <v>1009</v>
      </c>
      <c r="E19" s="88" t="s">
        <v>321</v>
      </c>
      <c r="F19" s="120" t="str">
        <f>IF(ISBLANK('Annex G.1'!F59),"Data Automatically Populated from Form G.1",'Annex G.1'!F59)</f>
        <v>Data Automatically Populated from Form G.1</v>
      </c>
      <c r="G19" s="94" t="s">
        <v>363</v>
      </c>
      <c r="H19" s="94"/>
    </row>
    <row r="20" spans="1:9" x14ac:dyDescent="0.25">
      <c r="A20" s="364" t="s">
        <v>1009</v>
      </c>
      <c r="E20" s="88" t="s">
        <v>322</v>
      </c>
      <c r="F20" s="121"/>
      <c r="G20" s="94" t="s">
        <v>363</v>
      </c>
      <c r="H20" s="94"/>
      <c r="I20" s="81"/>
    </row>
    <row r="21" spans="1:9" x14ac:dyDescent="0.25">
      <c r="A21" s="364" t="s">
        <v>1009</v>
      </c>
      <c r="E21" s="88" t="s">
        <v>323</v>
      </c>
      <c r="F21" s="121"/>
      <c r="G21" s="94" t="s">
        <v>363</v>
      </c>
      <c r="H21" s="94"/>
    </row>
    <row r="22" spans="1:9" x14ac:dyDescent="0.25">
      <c r="A22" s="364" t="s">
        <v>1009</v>
      </c>
      <c r="E22" s="88" t="s">
        <v>324</v>
      </c>
      <c r="F22" s="121"/>
      <c r="G22" s="94" t="s">
        <v>363</v>
      </c>
      <c r="H22" s="94"/>
      <c r="I22" s="81"/>
    </row>
    <row r="23" spans="1:9" x14ac:dyDescent="0.25">
      <c r="A23" s="364" t="s">
        <v>1009</v>
      </c>
      <c r="E23" s="88" t="s">
        <v>325</v>
      </c>
      <c r="F23" s="121"/>
      <c r="G23" s="94" t="s">
        <v>363</v>
      </c>
      <c r="H23" s="94"/>
      <c r="I23" s="81"/>
    </row>
    <row r="24" spans="1:9" x14ac:dyDescent="0.25">
      <c r="A24" s="364" t="s">
        <v>1009</v>
      </c>
      <c r="E24" s="88" t="s">
        <v>326</v>
      </c>
      <c r="F24" s="121"/>
      <c r="G24" s="94" t="s">
        <v>363</v>
      </c>
      <c r="H24" s="94"/>
    </row>
    <row r="25" spans="1:9" x14ac:dyDescent="0.25">
      <c r="A25" s="364" t="s">
        <v>1009</v>
      </c>
      <c r="E25" s="88" t="s">
        <v>327</v>
      </c>
      <c r="F25" s="120" t="str">
        <f>IF(ISBLANK('Annex G.1'!G78),"Data Automatically Populated from Form G.1",'Annex G.1'!G78)</f>
        <v>&lt;&lt; Part Number &gt;&gt;</v>
      </c>
      <c r="G25" s="94" t="s">
        <v>363</v>
      </c>
      <c r="H25" s="94"/>
      <c r="I25" s="81"/>
    </row>
    <row r="26" spans="1:9" x14ac:dyDescent="0.25">
      <c r="A26" s="364" t="s">
        <v>1009</v>
      </c>
      <c r="E26" s="88" t="s">
        <v>359</v>
      </c>
      <c r="F26" s="120" t="str">
        <f>IF(ISBLANK('Annex G.1'!F32),"Data Automatically Populated from Form G.1",'Annex G.1'!F32)</f>
        <v>406.nnn MHz</v>
      </c>
      <c r="G26" s="94" t="s">
        <v>363</v>
      </c>
      <c r="H26" s="94"/>
    </row>
    <row r="27" spans="1:9" x14ac:dyDescent="0.25">
      <c r="A27" s="364" t="s">
        <v>1009</v>
      </c>
      <c r="E27" s="88" t="s">
        <v>360</v>
      </c>
      <c r="F27" s="120" t="str">
        <f>IF(ISBLANK('Annex G.1'!F82),"Data Automatically Populated from Form G.1",'Annex G.1'!F82)</f>
        <v>Data Automatically Populated from Form G.1</v>
      </c>
      <c r="G27" s="94" t="s">
        <v>363</v>
      </c>
      <c r="H27" s="94"/>
      <c r="I27" s="81"/>
    </row>
    <row r="28" spans="1:9" x14ac:dyDescent="0.25">
      <c r="A28" s="364" t="s">
        <v>1159</v>
      </c>
      <c r="B28" s="263" t="s">
        <v>1160</v>
      </c>
      <c r="C28" s="260" t="s">
        <v>1149</v>
      </c>
      <c r="E28" s="88" t="s">
        <v>361</v>
      </c>
      <c r="F28" s="283" t="s">
        <v>352</v>
      </c>
      <c r="G28" s="94" t="s">
        <v>363</v>
      </c>
      <c r="H28" s="94"/>
    </row>
    <row r="29" spans="1:9" x14ac:dyDescent="0.25">
      <c r="A29" s="364" t="s">
        <v>1009</v>
      </c>
      <c r="E29" s="88" t="s">
        <v>328</v>
      </c>
      <c r="F29" s="121"/>
      <c r="G29" s="94" t="s">
        <v>363</v>
      </c>
      <c r="H29" s="94"/>
      <c r="I29" s="81"/>
    </row>
    <row r="30" spans="1:9" x14ac:dyDescent="0.25">
      <c r="A30" s="364" t="s">
        <v>1009</v>
      </c>
    </row>
    <row r="31" spans="1:9" ht="50.65" customHeight="1" x14ac:dyDescent="0.25">
      <c r="A31" s="364" t="s">
        <v>1009</v>
      </c>
      <c r="E31" s="612" t="s">
        <v>336</v>
      </c>
      <c r="F31" s="612"/>
      <c r="G31" s="612"/>
      <c r="I31" s="81"/>
    </row>
    <row r="32" spans="1:9" x14ac:dyDescent="0.25">
      <c r="A32" s="364" t="s">
        <v>1009</v>
      </c>
      <c r="E32" s="27" t="s">
        <v>348</v>
      </c>
      <c r="F32" s="592" t="s">
        <v>366</v>
      </c>
      <c r="G32" s="593"/>
    </row>
    <row r="33" spans="1:10" ht="15.75" thickBot="1" x14ac:dyDescent="0.3">
      <c r="A33" s="364" t="s">
        <v>1009</v>
      </c>
      <c r="E33" s="20" t="s">
        <v>349</v>
      </c>
      <c r="F33" s="594" t="s">
        <v>253</v>
      </c>
      <c r="G33" s="595"/>
      <c r="I33" s="81"/>
    </row>
    <row r="34" spans="1:10" x14ac:dyDescent="0.25">
      <c r="A34" s="364" t="s">
        <v>1009</v>
      </c>
    </row>
    <row r="35" spans="1:10" ht="33" customHeight="1" x14ac:dyDescent="0.25">
      <c r="A35" s="364" t="s">
        <v>1009</v>
      </c>
      <c r="E35" s="621" t="s">
        <v>350</v>
      </c>
      <c r="F35" s="621"/>
      <c r="G35" s="621"/>
      <c r="I35" s="81"/>
    </row>
    <row r="36" spans="1:10" x14ac:dyDescent="0.25">
      <c r="A36" s="364" t="s">
        <v>1009</v>
      </c>
    </row>
    <row r="37" spans="1:10" x14ac:dyDescent="0.25">
      <c r="A37" s="364" t="s">
        <v>1009</v>
      </c>
      <c r="E37" s="90" t="s">
        <v>353</v>
      </c>
    </row>
    <row r="38" spans="1:10" x14ac:dyDescent="0.25">
      <c r="A38" s="364" t="s">
        <v>1009</v>
      </c>
      <c r="E38" s="91" t="s">
        <v>351</v>
      </c>
    </row>
    <row r="39" spans="1:10" x14ac:dyDescent="0.25">
      <c r="A39" s="364" t="s">
        <v>1009</v>
      </c>
      <c r="E39" s="87" t="s">
        <v>352</v>
      </c>
      <c r="I39" s="81"/>
    </row>
    <row r="40" spans="1:10" x14ac:dyDescent="0.25">
      <c r="A40" s="364" t="s">
        <v>1009</v>
      </c>
      <c r="E40" s="92" t="s">
        <v>354</v>
      </c>
    </row>
    <row r="41" spans="1:10" x14ac:dyDescent="0.25">
      <c r="J41" s="81"/>
    </row>
    <row r="44" spans="1:10" x14ac:dyDescent="0.25">
      <c r="J44" s="83"/>
    </row>
  </sheetData>
  <mergeCells count="15">
    <mergeCell ref="F8:G8"/>
    <mergeCell ref="E2:G2"/>
    <mergeCell ref="F3:G3"/>
    <mergeCell ref="F4:G4"/>
    <mergeCell ref="F5:G5"/>
    <mergeCell ref="F6:G6"/>
    <mergeCell ref="F7:G7"/>
    <mergeCell ref="F32:G32"/>
    <mergeCell ref="F33:G33"/>
    <mergeCell ref="E35:G35"/>
    <mergeCell ref="F9:G9"/>
    <mergeCell ref="E11:G11"/>
    <mergeCell ref="E12:F12"/>
    <mergeCell ref="E13:F13"/>
    <mergeCell ref="E31:G31"/>
  </mergeCells>
  <pageMargins left="0.70866141732283472" right="0.70866141732283472" top="0.74803149606299213" bottom="0.74803149606299213" header="0.31496062992125984" footer="0.31496062992125984"/>
  <pageSetup paperSize="3" fitToHeight="0" orientation="landscape" r:id="rId1"/>
  <headerFooter>
    <oddFooter>&amp;L&amp;F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249977111117893"/>
    <pageSetUpPr fitToPage="1"/>
  </sheetPr>
  <dimension ref="A1:L45"/>
  <sheetViews>
    <sheetView zoomScaleNormal="100" workbookViewId="0"/>
  </sheetViews>
  <sheetFormatPr defaultColWidth="8.7109375" defaultRowHeight="15" x14ac:dyDescent="0.25"/>
  <cols>
    <col min="1" max="1" width="9.5703125" style="277" customWidth="1"/>
    <col min="2" max="2" width="9.5703125" style="277" hidden="1" customWidth="1"/>
    <col min="3" max="3" width="27" style="260" hidden="1" customWidth="1"/>
    <col min="4" max="4" width="2.7109375" customWidth="1"/>
    <col min="5" max="5" width="31.85546875" bestFit="1" customWidth="1"/>
    <col min="6" max="6" width="45.7109375" customWidth="1"/>
    <col min="7" max="7" width="36.42578125" customWidth="1"/>
    <col min="9" max="9" width="78" customWidth="1"/>
    <col min="10" max="10" width="68.28515625" customWidth="1"/>
  </cols>
  <sheetData>
    <row r="1" spans="1:10" ht="22.5" x14ac:dyDescent="0.25">
      <c r="A1" s="276" t="s">
        <v>1011</v>
      </c>
      <c r="B1" s="276" t="s">
        <v>1027</v>
      </c>
      <c r="C1" s="264" t="s">
        <v>1010</v>
      </c>
    </row>
    <row r="2" spans="1:10" ht="15.75" x14ac:dyDescent="0.25">
      <c r="A2" s="277" t="s">
        <v>1009</v>
      </c>
      <c r="E2" s="577" t="s">
        <v>342</v>
      </c>
      <c r="F2" s="577"/>
      <c r="G2" s="577"/>
      <c r="I2" s="80"/>
    </row>
    <row r="3" spans="1:10" ht="15.75" x14ac:dyDescent="0.25">
      <c r="A3" s="277" t="s">
        <v>1009</v>
      </c>
      <c r="B3" s="260"/>
      <c r="E3" s="88" t="s">
        <v>170</v>
      </c>
      <c r="F3" s="617" t="str">
        <f>IF(ISBLANK('Annex G.1'!F3),"Data Automatically Populated from Form G.1",('Annex G.1'!F3))</f>
        <v>&lt;&lt;Manufacturer Name&gt;&gt;</v>
      </c>
      <c r="G3" s="617"/>
      <c r="I3" s="86"/>
    </row>
    <row r="4" spans="1:10" ht="15.75" x14ac:dyDescent="0.25">
      <c r="A4" s="277" t="s">
        <v>1009</v>
      </c>
      <c r="E4" s="88" t="s">
        <v>331</v>
      </c>
      <c r="F4" s="617" t="str">
        <f>IF(ISBLANK('Annex G.1'!F4),"Data Automatically Populated from Form G.1",('Annex G.1'!F4))</f>
        <v>&lt;&lt;Manufacturer Address&gt;&gt;</v>
      </c>
      <c r="G4" s="617"/>
      <c r="I4" s="80"/>
    </row>
    <row r="5" spans="1:10" ht="15.75" x14ac:dyDescent="0.25">
      <c r="A5" s="277" t="s">
        <v>1009</v>
      </c>
      <c r="E5" s="88" t="s">
        <v>171</v>
      </c>
      <c r="F5" s="617" t="str">
        <f>IF(ISBLANK('Annex G.1'!F5),"Data Automatically Populated from Form G.1",('Annex G.1'!F5))</f>
        <v>&lt;&lt;Model Name&gt;&gt;</v>
      </c>
      <c r="G5" s="617"/>
      <c r="I5" s="80"/>
    </row>
    <row r="6" spans="1:10" ht="15.75" x14ac:dyDescent="0.25">
      <c r="A6" s="277" t="s">
        <v>1009</v>
      </c>
      <c r="E6" s="88" t="s">
        <v>172</v>
      </c>
      <c r="F6" s="617" t="str">
        <f>IF(ISBLANK('Annex G.1'!F6),"Data Automatically Populated from Form G.1",('Annex G.1'!F6))</f>
        <v>&lt;&lt;Alternative Model Name(s)&gt;&gt;</v>
      </c>
      <c r="G6" s="617"/>
      <c r="I6" s="80"/>
    </row>
    <row r="7" spans="1:10" ht="15.75" x14ac:dyDescent="0.25">
      <c r="A7" s="277" t="s">
        <v>1009</v>
      </c>
      <c r="E7" s="88" t="s">
        <v>315</v>
      </c>
      <c r="F7" s="619" t="str">
        <f>IF(ISBLANK('Annex G.1'!F145),"Data Automatically Populated from Form G.1",'Annex G.1'!F145)</f>
        <v>&lt;&lt; P/N nnnn Rev ABC &gt;&gt;</v>
      </c>
      <c r="G7" s="620"/>
      <c r="I7" s="86"/>
    </row>
    <row r="8" spans="1:10" ht="15.75" x14ac:dyDescent="0.25">
      <c r="A8" s="277" t="s">
        <v>1009</v>
      </c>
      <c r="E8" s="88" t="s">
        <v>316</v>
      </c>
      <c r="F8" s="619" t="str">
        <f>IF(ISBLANK('Annex G.1'!F146),"Data Automatically Populated from Form G.1",'Annex G.1'!F146)</f>
        <v>&lt;&lt; P/N nnnn Rev ABC &gt;&gt;</v>
      </c>
      <c r="G8" s="620"/>
      <c r="I8" s="80"/>
    </row>
    <row r="9" spans="1:10" ht="15.75" x14ac:dyDescent="0.25">
      <c r="A9" s="277" t="s">
        <v>1009</v>
      </c>
      <c r="E9" s="88" t="s">
        <v>317</v>
      </c>
      <c r="F9" s="619" t="str">
        <f>IF(ISBLANK('Annex G.1'!F147),"Data Automatically Populated from Form G.1",'Annex G.1'!F147)</f>
        <v>&lt;&lt; P/N nnnn Rev ABC &gt;&gt;</v>
      </c>
      <c r="G9" s="620"/>
      <c r="I9" s="80"/>
    </row>
    <row r="10" spans="1:10" ht="15.75" x14ac:dyDescent="0.25">
      <c r="A10" s="277" t="s">
        <v>1009</v>
      </c>
      <c r="I10" s="80"/>
    </row>
    <row r="11" spans="1:10" ht="15.75" x14ac:dyDescent="0.25">
      <c r="A11" s="277" t="s">
        <v>1009</v>
      </c>
      <c r="E11" s="618" t="s">
        <v>355</v>
      </c>
      <c r="F11" s="618"/>
      <c r="G11" s="618"/>
      <c r="I11" s="80"/>
    </row>
    <row r="12" spans="1:10" ht="15.75" x14ac:dyDescent="0.25">
      <c r="A12" s="277" t="s">
        <v>1009</v>
      </c>
      <c r="E12" s="618" t="s">
        <v>329</v>
      </c>
      <c r="F12" s="618"/>
      <c r="G12" s="84"/>
      <c r="I12" s="80"/>
    </row>
    <row r="13" spans="1:10" ht="15.75" x14ac:dyDescent="0.25">
      <c r="A13" s="277" t="s">
        <v>1009</v>
      </c>
      <c r="E13" s="618" t="s">
        <v>346</v>
      </c>
      <c r="F13" s="618"/>
      <c r="G13" s="85"/>
      <c r="I13" s="80"/>
    </row>
    <row r="14" spans="1:10" ht="15.75" x14ac:dyDescent="0.25">
      <c r="A14" s="277" t="s">
        <v>1009</v>
      </c>
      <c r="E14" s="625" t="s">
        <v>347</v>
      </c>
      <c r="F14" s="89" t="s">
        <v>332</v>
      </c>
      <c r="G14" s="84"/>
      <c r="I14" s="80"/>
    </row>
    <row r="15" spans="1:10" ht="15.75" x14ac:dyDescent="0.25">
      <c r="A15" s="277" t="s">
        <v>1009</v>
      </c>
      <c r="E15" s="627"/>
      <c r="F15" s="89" t="s">
        <v>333</v>
      </c>
      <c r="G15" s="84"/>
      <c r="I15" s="80"/>
    </row>
    <row r="16" spans="1:10" ht="15.75" x14ac:dyDescent="0.25">
      <c r="A16" s="277" t="s">
        <v>1009</v>
      </c>
      <c r="E16" s="625" t="s">
        <v>330</v>
      </c>
      <c r="F16" s="89" t="s">
        <v>334</v>
      </c>
      <c r="G16" s="84"/>
      <c r="I16" s="80"/>
      <c r="J16" s="81"/>
    </row>
    <row r="17" spans="1:11" ht="15.75" x14ac:dyDescent="0.25">
      <c r="A17" s="277" t="s">
        <v>1009</v>
      </c>
      <c r="E17" s="626"/>
      <c r="F17" s="89" t="s">
        <v>335</v>
      </c>
      <c r="G17" s="84"/>
      <c r="I17" s="80"/>
    </row>
    <row r="18" spans="1:11" ht="15.75" x14ac:dyDescent="0.25">
      <c r="A18" s="277" t="s">
        <v>1009</v>
      </c>
      <c r="E18" s="626"/>
      <c r="F18" s="89" t="s">
        <v>338</v>
      </c>
      <c r="G18" s="84"/>
      <c r="I18" s="80"/>
    </row>
    <row r="19" spans="1:11" ht="15.75" x14ac:dyDescent="0.25">
      <c r="A19" s="277" t="s">
        <v>1009</v>
      </c>
      <c r="E19" s="626"/>
      <c r="F19" s="89" t="s">
        <v>339</v>
      </c>
      <c r="G19" s="84"/>
      <c r="I19" s="80"/>
      <c r="J19" s="81"/>
      <c r="K19" s="81"/>
    </row>
    <row r="20" spans="1:11" ht="15.75" x14ac:dyDescent="0.25">
      <c r="A20" s="277" t="s">
        <v>1009</v>
      </c>
      <c r="E20" s="626"/>
      <c r="F20" s="89" t="s">
        <v>337</v>
      </c>
      <c r="G20" s="84"/>
      <c r="I20" s="80"/>
    </row>
    <row r="21" spans="1:11" ht="15.75" x14ac:dyDescent="0.25">
      <c r="A21" s="277" t="s">
        <v>1009</v>
      </c>
      <c r="E21" s="626"/>
      <c r="F21" s="89" t="s">
        <v>340</v>
      </c>
      <c r="G21" s="84"/>
      <c r="I21" s="80"/>
      <c r="J21" s="81"/>
      <c r="K21" s="81"/>
    </row>
    <row r="22" spans="1:11" ht="15.75" x14ac:dyDescent="0.25">
      <c r="A22" s="277" t="s">
        <v>1009</v>
      </c>
      <c r="E22" s="627"/>
      <c r="F22" s="89" t="s">
        <v>341</v>
      </c>
      <c r="G22" s="84"/>
      <c r="I22" s="80"/>
    </row>
    <row r="23" spans="1:11" ht="67.5" customHeight="1" x14ac:dyDescent="0.25">
      <c r="A23" s="277" t="s">
        <v>1009</v>
      </c>
      <c r="E23" s="612" t="s">
        <v>336</v>
      </c>
      <c r="F23" s="612"/>
      <c r="G23" s="612"/>
      <c r="I23" s="80"/>
      <c r="J23" s="81"/>
      <c r="K23" s="81"/>
    </row>
    <row r="24" spans="1:11" ht="15.75" x14ac:dyDescent="0.25">
      <c r="A24" s="277" t="s">
        <v>1009</v>
      </c>
      <c r="E24" s="275" t="s">
        <v>348</v>
      </c>
      <c r="F24" s="587"/>
      <c r="G24" s="588"/>
      <c r="I24" s="80"/>
      <c r="J24" s="81"/>
      <c r="K24" s="81"/>
    </row>
    <row r="25" spans="1:11" ht="15.75" x14ac:dyDescent="0.25">
      <c r="A25" s="277" t="s">
        <v>1009</v>
      </c>
      <c r="E25" s="275" t="s">
        <v>349</v>
      </c>
      <c r="F25" s="624" t="s">
        <v>253</v>
      </c>
      <c r="G25" s="624"/>
      <c r="I25" s="80"/>
    </row>
    <row r="26" spans="1:11" ht="15.75" x14ac:dyDescent="0.25">
      <c r="A26" s="277" t="s">
        <v>1009</v>
      </c>
      <c r="I26" s="80"/>
      <c r="J26" s="81"/>
      <c r="K26" s="81"/>
    </row>
    <row r="27" spans="1:11" ht="32.65" customHeight="1" x14ac:dyDescent="0.25">
      <c r="A27" s="277" t="s">
        <v>1009</v>
      </c>
      <c r="E27" s="571" t="s">
        <v>350</v>
      </c>
      <c r="F27" s="571"/>
      <c r="G27" s="571"/>
      <c r="I27" s="80"/>
    </row>
    <row r="28" spans="1:11" ht="15.75" x14ac:dyDescent="0.25">
      <c r="A28" s="277" t="s">
        <v>1009</v>
      </c>
      <c r="I28" s="80"/>
      <c r="J28" s="81"/>
      <c r="K28" s="81"/>
    </row>
    <row r="29" spans="1:11" ht="15.75" x14ac:dyDescent="0.25">
      <c r="A29" s="277" t="s">
        <v>1009</v>
      </c>
      <c r="E29" s="90" t="s">
        <v>353</v>
      </c>
      <c r="I29" s="80"/>
    </row>
    <row r="30" spans="1:11" ht="15.75" x14ac:dyDescent="0.25">
      <c r="A30" s="277" t="s">
        <v>1009</v>
      </c>
      <c r="E30" s="91" t="s">
        <v>351</v>
      </c>
      <c r="I30" s="80"/>
      <c r="J30" s="81"/>
      <c r="K30" s="81"/>
    </row>
    <row r="31" spans="1:11" x14ac:dyDescent="0.25">
      <c r="A31" s="277" t="s">
        <v>1009</v>
      </c>
      <c r="E31" s="87" t="s">
        <v>352</v>
      </c>
    </row>
    <row r="32" spans="1:11" x14ac:dyDescent="0.25">
      <c r="A32" s="277" t="s">
        <v>1009</v>
      </c>
      <c r="E32" s="92" t="s">
        <v>354</v>
      </c>
      <c r="I32" s="81"/>
      <c r="J32" s="81"/>
      <c r="K32" s="81"/>
    </row>
    <row r="34" spans="9:12" x14ac:dyDescent="0.25">
      <c r="I34" s="81"/>
      <c r="J34" s="81"/>
      <c r="K34" s="81"/>
    </row>
    <row r="36" spans="9:12" x14ac:dyDescent="0.25">
      <c r="I36" s="81"/>
      <c r="J36" s="81"/>
      <c r="K36" s="81"/>
    </row>
    <row r="38" spans="9:12" x14ac:dyDescent="0.25">
      <c r="I38" s="81"/>
      <c r="J38" s="81"/>
    </row>
    <row r="40" spans="9:12" x14ac:dyDescent="0.25">
      <c r="I40" s="81"/>
      <c r="J40" s="81"/>
      <c r="K40" s="81"/>
    </row>
    <row r="42" spans="9:12" x14ac:dyDescent="0.25">
      <c r="I42" s="81"/>
      <c r="J42" s="81"/>
      <c r="L42" s="81"/>
    </row>
    <row r="44" spans="9:12" x14ac:dyDescent="0.25">
      <c r="I44" s="82"/>
    </row>
    <row r="45" spans="9:12" x14ac:dyDescent="0.25">
      <c r="I45" s="83"/>
      <c r="L45" s="83"/>
    </row>
  </sheetData>
  <mergeCells count="17">
    <mergeCell ref="E11:G11"/>
    <mergeCell ref="E12:F12"/>
    <mergeCell ref="E13:F13"/>
    <mergeCell ref="E23:G23"/>
    <mergeCell ref="F4:G4"/>
    <mergeCell ref="F9:G9"/>
    <mergeCell ref="F8:G8"/>
    <mergeCell ref="E2:G2"/>
    <mergeCell ref="F3:G3"/>
    <mergeCell ref="F5:G5"/>
    <mergeCell ref="F6:G6"/>
    <mergeCell ref="F7:G7"/>
    <mergeCell ref="F24:G24"/>
    <mergeCell ref="F25:G25"/>
    <mergeCell ref="E16:E22"/>
    <mergeCell ref="E14:E15"/>
    <mergeCell ref="E27:G27"/>
  </mergeCells>
  <pageMargins left="0.70866141732283472" right="0.70866141732283472" top="0.74803149606299213" bottom="0.74803149606299213" header="0.31496062992125984" footer="0.31496062992125984"/>
  <pageSetup paperSize="3" fitToHeight="0" orientation="landscape" r:id="rId1"/>
  <headerFooter>
    <oddFooter>&amp;L&amp;F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8CEB9-372D-4AB2-8D68-8721A2F43EAB}">
  <sheetPr>
    <tabColor theme="5" tint="-0.249977111117893"/>
    <pageSetUpPr fitToPage="1"/>
  </sheetPr>
  <dimension ref="A1:P79"/>
  <sheetViews>
    <sheetView topLeftCell="A21" zoomScale="85" zoomScaleNormal="85" workbookViewId="0">
      <selection activeCell="E30" sqref="E30"/>
    </sheetView>
  </sheetViews>
  <sheetFormatPr defaultColWidth="8.7109375" defaultRowHeight="15" x14ac:dyDescent="0.25"/>
  <cols>
    <col min="1" max="1" width="9.5703125" style="364" customWidth="1"/>
    <col min="2" max="2" width="10.5703125" style="277" hidden="1" customWidth="1"/>
    <col min="3" max="3" width="27" style="260" hidden="1" customWidth="1"/>
    <col min="4" max="4" width="2.7109375" customWidth="1"/>
    <col min="5" max="5" width="32.5703125" customWidth="1"/>
    <col min="6" max="6" width="64.5703125" bestFit="1" customWidth="1"/>
    <col min="7" max="8" width="13.7109375" style="271" bestFit="1" customWidth="1"/>
    <col min="9" max="9" width="12" style="269" customWidth="1"/>
    <col min="10" max="10" width="25.85546875" style="269" customWidth="1"/>
    <col min="11" max="11" width="36.42578125" customWidth="1"/>
    <col min="12" max="12" width="39.7109375" customWidth="1"/>
    <col min="13" max="13" width="78" customWidth="1"/>
    <col min="14" max="14" width="68.28515625" customWidth="1"/>
  </cols>
  <sheetData>
    <row r="1" spans="1:14" ht="22.5" x14ac:dyDescent="0.25">
      <c r="A1" s="326" t="s">
        <v>1011</v>
      </c>
      <c r="B1" s="276" t="s">
        <v>1027</v>
      </c>
      <c r="C1" s="264" t="s">
        <v>1010</v>
      </c>
    </row>
    <row r="2" spans="1:14" ht="15.75" x14ac:dyDescent="0.25">
      <c r="A2" s="364" t="s">
        <v>1159</v>
      </c>
      <c r="B2" s="263"/>
      <c r="E2" s="577" t="s">
        <v>1012</v>
      </c>
      <c r="F2" s="577"/>
      <c r="G2" s="577"/>
      <c r="H2" s="577"/>
      <c r="I2" s="577"/>
      <c r="J2" s="577"/>
      <c r="K2" s="577"/>
      <c r="M2" s="80"/>
    </row>
    <row r="3" spans="1:14" ht="15.75" x14ac:dyDescent="0.25">
      <c r="A3" s="364" t="s">
        <v>1159</v>
      </c>
      <c r="B3" s="263"/>
      <c r="E3" s="88" t="s">
        <v>170</v>
      </c>
      <c r="F3" s="617" t="str">
        <f>IF(ISBLANK('Annex G.1'!F3),"Data Automatically Populated from Form G.1",('Annex G.1'!F3))</f>
        <v>&lt;&lt;Manufacturer Name&gt;&gt;</v>
      </c>
      <c r="G3" s="617"/>
      <c r="H3" s="617"/>
      <c r="I3" s="617"/>
      <c r="J3" s="617"/>
      <c r="K3" s="617"/>
      <c r="M3" s="86"/>
    </row>
    <row r="4" spans="1:14" ht="15.75" x14ac:dyDescent="0.25">
      <c r="A4" s="364" t="s">
        <v>1159</v>
      </c>
      <c r="B4" s="263"/>
      <c r="E4" s="88" t="s">
        <v>331</v>
      </c>
      <c r="F4" s="617" t="str">
        <f>IF(ISBLANK('Annex G.1'!F4),"Data Automatically Populated from Form G.1",('Annex G.1'!F4))</f>
        <v>&lt;&lt;Manufacturer Address&gt;&gt;</v>
      </c>
      <c r="G4" s="617"/>
      <c r="H4" s="617"/>
      <c r="I4" s="617"/>
      <c r="J4" s="617"/>
      <c r="K4" s="617"/>
      <c r="M4" s="80"/>
    </row>
    <row r="5" spans="1:14" ht="15.75" x14ac:dyDescent="0.25">
      <c r="A5" s="364" t="s">
        <v>1159</v>
      </c>
      <c r="B5" s="263"/>
      <c r="E5" s="88" t="s">
        <v>171</v>
      </c>
      <c r="F5" s="617" t="str">
        <f>IF(ISBLANK('Annex G.1'!F5),"Data Automatically Populated from Form G.1",('Annex G.1'!F5))</f>
        <v>&lt;&lt;Model Name&gt;&gt;</v>
      </c>
      <c r="G5" s="617"/>
      <c r="H5" s="617"/>
      <c r="I5" s="617"/>
      <c r="J5" s="617"/>
      <c r="K5" s="617"/>
      <c r="M5" s="80"/>
    </row>
    <row r="6" spans="1:14" ht="15.75" x14ac:dyDescent="0.25">
      <c r="A6" s="364" t="s">
        <v>1159</v>
      </c>
      <c r="B6" s="263"/>
      <c r="M6" s="80"/>
    </row>
    <row r="7" spans="1:14" ht="28.5" customHeight="1" x14ac:dyDescent="0.25">
      <c r="A7" s="364" t="s">
        <v>1159</v>
      </c>
      <c r="B7" s="263"/>
      <c r="E7" s="628" t="s">
        <v>1014</v>
      </c>
      <c r="F7" s="628" t="s">
        <v>1013</v>
      </c>
      <c r="G7" s="630" t="s">
        <v>1023</v>
      </c>
      <c r="H7" s="630"/>
      <c r="I7" s="630" t="s">
        <v>1024</v>
      </c>
      <c r="J7" s="628" t="s">
        <v>1025</v>
      </c>
      <c r="K7" s="628" t="s">
        <v>1026</v>
      </c>
      <c r="M7" s="80"/>
    </row>
    <row r="8" spans="1:14" ht="15.75" x14ac:dyDescent="0.25">
      <c r="A8" s="364" t="s">
        <v>1159</v>
      </c>
      <c r="B8" s="263"/>
      <c r="E8" s="629"/>
      <c r="F8" s="629"/>
      <c r="G8" s="274" t="s">
        <v>1020</v>
      </c>
      <c r="H8" s="274" t="s">
        <v>1021</v>
      </c>
      <c r="I8" s="630"/>
      <c r="J8" s="629"/>
      <c r="K8" s="629"/>
      <c r="M8" s="80"/>
    </row>
    <row r="9" spans="1:14" ht="15.75" x14ac:dyDescent="0.25">
      <c r="A9" s="364" t="s">
        <v>1159</v>
      </c>
      <c r="B9" s="263"/>
      <c r="E9" s="268" t="s">
        <v>1035</v>
      </c>
      <c r="F9" s="273" t="s">
        <v>1069</v>
      </c>
      <c r="G9" s="272" t="s">
        <v>1081</v>
      </c>
      <c r="H9" s="272" t="s">
        <v>1081</v>
      </c>
      <c r="I9" s="270" t="s">
        <v>1015</v>
      </c>
      <c r="J9" s="270" t="s">
        <v>1086</v>
      </c>
      <c r="K9" s="267" t="s">
        <v>1070</v>
      </c>
      <c r="M9" s="80"/>
    </row>
    <row r="10" spans="1:14" ht="15.75" x14ac:dyDescent="0.25">
      <c r="A10" s="364" t="s">
        <v>1159</v>
      </c>
      <c r="B10" s="263"/>
      <c r="E10" s="268" t="s">
        <v>1036</v>
      </c>
      <c r="F10" s="273" t="s">
        <v>1016</v>
      </c>
      <c r="G10" s="272" t="s">
        <v>1081</v>
      </c>
      <c r="H10" s="268" t="s">
        <v>1078</v>
      </c>
      <c r="I10" s="270" t="s">
        <v>1015</v>
      </c>
      <c r="J10" s="270" t="s">
        <v>1086</v>
      </c>
      <c r="K10" s="267" t="s">
        <v>1071</v>
      </c>
      <c r="M10" s="80"/>
    </row>
    <row r="11" spans="1:14" ht="15.75" x14ac:dyDescent="0.25">
      <c r="A11" s="364" t="s">
        <v>1159</v>
      </c>
      <c r="B11" s="263"/>
      <c r="E11" s="268" t="s">
        <v>1037</v>
      </c>
      <c r="F11" s="273" t="s">
        <v>1034</v>
      </c>
      <c r="G11" s="272" t="s">
        <v>1081</v>
      </c>
      <c r="H11" s="272" t="s">
        <v>1079</v>
      </c>
      <c r="I11" s="270" t="s">
        <v>1015</v>
      </c>
      <c r="J11" s="270" t="s">
        <v>1086</v>
      </c>
      <c r="K11" s="267" t="s">
        <v>1072</v>
      </c>
      <c r="M11" s="80"/>
    </row>
    <row r="12" spans="1:14" ht="15.75" x14ac:dyDescent="0.25">
      <c r="A12" s="364" t="s">
        <v>1159</v>
      </c>
      <c r="B12" s="263"/>
      <c r="E12" s="268" t="s">
        <v>1038</v>
      </c>
      <c r="F12" s="273" t="s">
        <v>1017</v>
      </c>
      <c r="G12" s="272" t="s">
        <v>1081</v>
      </c>
      <c r="H12" s="272" t="s">
        <v>1076</v>
      </c>
      <c r="I12" s="270" t="s">
        <v>1015</v>
      </c>
      <c r="J12" s="270" t="s">
        <v>1086</v>
      </c>
      <c r="K12" s="267" t="s">
        <v>1073</v>
      </c>
      <c r="M12" s="80"/>
    </row>
    <row r="13" spans="1:14" ht="15.75" x14ac:dyDescent="0.25">
      <c r="A13" s="364" t="s">
        <v>1159</v>
      </c>
      <c r="B13" s="263"/>
      <c r="E13" s="268" t="s">
        <v>1039</v>
      </c>
      <c r="F13" s="273" t="s">
        <v>1019</v>
      </c>
      <c r="G13" s="272" t="s">
        <v>1081</v>
      </c>
      <c r="H13" s="272" t="s">
        <v>1076</v>
      </c>
      <c r="I13" s="270" t="s">
        <v>1015</v>
      </c>
      <c r="J13" s="270" t="s">
        <v>1086</v>
      </c>
      <c r="K13" s="267" t="s">
        <v>1074</v>
      </c>
      <c r="M13" s="80"/>
      <c r="N13" s="81"/>
    </row>
    <row r="14" spans="1:14" ht="15.75" x14ac:dyDescent="0.25">
      <c r="A14" s="364" t="s">
        <v>1159</v>
      </c>
      <c r="B14" s="263"/>
      <c r="E14" s="268" t="s">
        <v>1040</v>
      </c>
      <c r="F14" s="273" t="s">
        <v>1018</v>
      </c>
      <c r="G14" s="272" t="s">
        <v>1077</v>
      </c>
      <c r="H14" s="272" t="s">
        <v>1080</v>
      </c>
      <c r="I14" s="270" t="s">
        <v>1015</v>
      </c>
      <c r="J14" s="270" t="s">
        <v>1086</v>
      </c>
      <c r="K14" s="267" t="s">
        <v>1075</v>
      </c>
      <c r="M14" s="80"/>
    </row>
    <row r="15" spans="1:14" ht="15.75" x14ac:dyDescent="0.25">
      <c r="A15" s="364" t="s">
        <v>1159</v>
      </c>
      <c r="B15" s="263"/>
      <c r="E15" s="268" t="s">
        <v>1041</v>
      </c>
      <c r="F15" s="273" t="s">
        <v>1042</v>
      </c>
      <c r="G15" s="272" t="s">
        <v>1081</v>
      </c>
      <c r="H15" s="272" t="s">
        <v>1082</v>
      </c>
      <c r="I15" s="268" t="s">
        <v>1083</v>
      </c>
      <c r="J15" s="270" t="s">
        <v>1086</v>
      </c>
      <c r="K15" s="84"/>
      <c r="M15" s="80"/>
    </row>
    <row r="16" spans="1:14" ht="15.75" x14ac:dyDescent="0.25">
      <c r="A16" s="364" t="s">
        <v>1159</v>
      </c>
      <c r="B16" s="263"/>
      <c r="C16" s="278"/>
      <c r="E16" s="268" t="s">
        <v>1044</v>
      </c>
      <c r="F16" s="273" t="s">
        <v>1043</v>
      </c>
      <c r="G16" s="272" t="s">
        <v>1081</v>
      </c>
      <c r="H16" s="272" t="s">
        <v>1081</v>
      </c>
      <c r="I16" s="270" t="s">
        <v>1015</v>
      </c>
      <c r="J16" s="270" t="s">
        <v>1086</v>
      </c>
      <c r="K16" s="84" t="s">
        <v>1084</v>
      </c>
      <c r="M16" s="80"/>
    </row>
    <row r="17" spans="1:13" ht="15.75" x14ac:dyDescent="0.25">
      <c r="A17" s="364" t="s">
        <v>1159</v>
      </c>
      <c r="B17" s="263"/>
      <c r="C17" s="278"/>
      <c r="E17" s="268" t="s">
        <v>1045</v>
      </c>
      <c r="F17" s="273" t="s">
        <v>1047</v>
      </c>
      <c r="G17" s="272" t="s">
        <v>1081</v>
      </c>
      <c r="H17" s="272" t="s">
        <v>1081</v>
      </c>
      <c r="I17" s="270" t="s">
        <v>1015</v>
      </c>
      <c r="J17" s="270" t="s">
        <v>1086</v>
      </c>
      <c r="K17" s="84" t="s">
        <v>1085</v>
      </c>
      <c r="M17" s="80"/>
    </row>
    <row r="18" spans="1:13" ht="15.75" x14ac:dyDescent="0.25">
      <c r="A18" s="364" t="s">
        <v>1159</v>
      </c>
      <c r="B18" s="263"/>
      <c r="C18" s="278"/>
      <c r="E18" s="268" t="s">
        <v>1046</v>
      </c>
      <c r="F18" s="273" t="s">
        <v>1048</v>
      </c>
      <c r="G18" s="272" t="s">
        <v>1081</v>
      </c>
      <c r="H18" s="272" t="s">
        <v>1082</v>
      </c>
      <c r="I18" s="268" t="s">
        <v>1083</v>
      </c>
      <c r="J18" s="270" t="s">
        <v>1086</v>
      </c>
      <c r="K18" s="84"/>
      <c r="M18" s="80"/>
    </row>
    <row r="19" spans="1:13" ht="15.75" x14ac:dyDescent="0.25">
      <c r="A19" s="364" t="s">
        <v>1159</v>
      </c>
      <c r="B19" s="263"/>
      <c r="C19" s="278"/>
      <c r="E19" s="268" t="s">
        <v>1049</v>
      </c>
      <c r="F19" s="273" t="s">
        <v>1050</v>
      </c>
      <c r="G19" s="272" t="s">
        <v>1081</v>
      </c>
      <c r="H19" s="272" t="s">
        <v>1082</v>
      </c>
      <c r="I19" s="268" t="s">
        <v>1083</v>
      </c>
      <c r="J19" s="270" t="s">
        <v>1086</v>
      </c>
      <c r="K19" s="84"/>
      <c r="M19" s="80"/>
    </row>
    <row r="20" spans="1:13" ht="15.75" x14ac:dyDescent="0.25">
      <c r="A20" s="364" t="s">
        <v>1159</v>
      </c>
      <c r="B20" s="263"/>
      <c r="C20" s="278"/>
      <c r="E20" s="268" t="s">
        <v>1053</v>
      </c>
      <c r="F20" s="273" t="s">
        <v>1054</v>
      </c>
      <c r="G20" s="272" t="s">
        <v>1081</v>
      </c>
      <c r="H20" s="272" t="s">
        <v>1081</v>
      </c>
      <c r="I20" s="268" t="s">
        <v>1083</v>
      </c>
      <c r="J20" s="270" t="s">
        <v>1086</v>
      </c>
      <c r="K20" s="84"/>
      <c r="M20" s="80"/>
    </row>
    <row r="21" spans="1:13" ht="15.75" x14ac:dyDescent="0.25">
      <c r="A21" s="364" t="s">
        <v>1159</v>
      </c>
      <c r="B21" s="263"/>
      <c r="C21" s="278"/>
      <c r="E21" s="268" t="s">
        <v>1055</v>
      </c>
      <c r="F21" s="273" t="s">
        <v>1056</v>
      </c>
      <c r="G21" s="272" t="s">
        <v>1081</v>
      </c>
      <c r="H21" s="272" t="s">
        <v>1081</v>
      </c>
      <c r="I21" s="268" t="s">
        <v>1083</v>
      </c>
      <c r="J21" s="270" t="s">
        <v>1086</v>
      </c>
      <c r="K21" s="84"/>
      <c r="M21" s="80"/>
    </row>
    <row r="22" spans="1:13" ht="15.75" x14ac:dyDescent="0.25">
      <c r="A22" s="364" t="s">
        <v>1159</v>
      </c>
      <c r="B22" s="263"/>
      <c r="C22" s="278"/>
      <c r="E22" s="268" t="s">
        <v>1051</v>
      </c>
      <c r="F22" s="273" t="s">
        <v>1052</v>
      </c>
      <c r="G22" s="272" t="s">
        <v>1081</v>
      </c>
      <c r="H22" s="272" t="s">
        <v>1082</v>
      </c>
      <c r="I22" s="268" t="s">
        <v>1083</v>
      </c>
      <c r="J22" s="270" t="s">
        <v>1086</v>
      </c>
      <c r="K22" s="84"/>
      <c r="M22" s="80"/>
    </row>
    <row r="23" spans="1:13" ht="15.75" x14ac:dyDescent="0.25">
      <c r="A23" s="364" t="s">
        <v>1159</v>
      </c>
      <c r="B23" s="263"/>
      <c r="C23" s="278"/>
      <c r="E23" s="268" t="s">
        <v>1057</v>
      </c>
      <c r="F23" s="273" t="s">
        <v>1061</v>
      </c>
      <c r="G23" s="272" t="s">
        <v>1081</v>
      </c>
      <c r="H23" s="272" t="s">
        <v>1082</v>
      </c>
      <c r="I23" s="268" t="s">
        <v>1083</v>
      </c>
      <c r="J23" s="270" t="s">
        <v>1086</v>
      </c>
      <c r="K23" s="84"/>
      <c r="M23" s="80"/>
    </row>
    <row r="24" spans="1:13" ht="15.75" x14ac:dyDescent="0.25">
      <c r="A24" s="364" t="s">
        <v>1159</v>
      </c>
      <c r="B24" s="263"/>
      <c r="C24" s="278"/>
      <c r="E24" s="268" t="s">
        <v>1058</v>
      </c>
      <c r="F24" s="273" t="s">
        <v>1062</v>
      </c>
      <c r="G24" s="272" t="s">
        <v>1081</v>
      </c>
      <c r="H24" s="272" t="s">
        <v>1081</v>
      </c>
      <c r="I24" s="268" t="s">
        <v>1083</v>
      </c>
      <c r="J24" s="270" t="s">
        <v>1086</v>
      </c>
      <c r="K24" s="84"/>
      <c r="M24" s="80"/>
    </row>
    <row r="25" spans="1:13" ht="15.75" x14ac:dyDescent="0.25">
      <c r="A25" s="364" t="s">
        <v>1159</v>
      </c>
      <c r="B25" s="263"/>
      <c r="C25" s="278"/>
      <c r="E25" s="268" t="s">
        <v>1059</v>
      </c>
      <c r="F25" s="273" t="s">
        <v>1063</v>
      </c>
      <c r="G25" s="272" t="s">
        <v>1081</v>
      </c>
      <c r="H25" s="272" t="s">
        <v>1081</v>
      </c>
      <c r="I25" s="268" t="s">
        <v>1083</v>
      </c>
      <c r="J25" s="270" t="s">
        <v>1086</v>
      </c>
      <c r="K25" s="84"/>
      <c r="M25" s="80"/>
    </row>
    <row r="26" spans="1:13" ht="15.75" x14ac:dyDescent="0.25">
      <c r="A26" s="364" t="s">
        <v>1159</v>
      </c>
      <c r="B26" s="263"/>
      <c r="C26" s="278"/>
      <c r="E26" s="268" t="s">
        <v>1060</v>
      </c>
      <c r="F26" s="273" t="s">
        <v>1064</v>
      </c>
      <c r="G26" s="272" t="s">
        <v>1081</v>
      </c>
      <c r="H26" s="272" t="s">
        <v>1082</v>
      </c>
      <c r="I26" s="268" t="s">
        <v>1083</v>
      </c>
      <c r="J26" s="270" t="s">
        <v>1086</v>
      </c>
      <c r="K26" s="84"/>
      <c r="M26" s="80"/>
    </row>
    <row r="27" spans="1:13" ht="15.75" x14ac:dyDescent="0.25">
      <c r="A27" s="364" t="s">
        <v>1159</v>
      </c>
      <c r="B27" s="263"/>
      <c r="C27" s="278"/>
      <c r="E27" s="268" t="s">
        <v>1065</v>
      </c>
      <c r="F27" s="273" t="s">
        <v>1066</v>
      </c>
      <c r="G27" s="272" t="s">
        <v>1081</v>
      </c>
      <c r="H27" s="272" t="s">
        <v>1081</v>
      </c>
      <c r="I27" s="268" t="s">
        <v>1083</v>
      </c>
      <c r="J27" s="270" t="s">
        <v>1086</v>
      </c>
      <c r="K27" s="84"/>
      <c r="M27" s="80"/>
    </row>
    <row r="28" spans="1:13" ht="15.75" x14ac:dyDescent="0.25">
      <c r="A28" s="364" t="s">
        <v>1159</v>
      </c>
      <c r="B28" s="263"/>
      <c r="C28" s="278"/>
      <c r="E28" s="268" t="s">
        <v>1067</v>
      </c>
      <c r="F28" s="273" t="s">
        <v>1068</v>
      </c>
      <c r="G28" s="272" t="s">
        <v>1081</v>
      </c>
      <c r="H28" s="272" t="s">
        <v>1082</v>
      </c>
      <c r="I28" s="268" t="s">
        <v>1083</v>
      </c>
      <c r="J28" s="270" t="s">
        <v>1086</v>
      </c>
      <c r="K28" s="84"/>
      <c r="M28" s="80"/>
    </row>
    <row r="29" spans="1:13" ht="15.75" x14ac:dyDescent="0.25">
      <c r="A29" s="364" t="s">
        <v>1159</v>
      </c>
      <c r="B29" s="263"/>
      <c r="C29" s="278"/>
      <c r="E29" s="268" t="s">
        <v>1087</v>
      </c>
      <c r="F29" s="273" t="s">
        <v>1088</v>
      </c>
      <c r="G29" s="272" t="s">
        <v>1081</v>
      </c>
      <c r="H29" s="272" t="s">
        <v>1081</v>
      </c>
      <c r="I29" s="268" t="s">
        <v>1083</v>
      </c>
      <c r="J29" s="270" t="s">
        <v>1086</v>
      </c>
      <c r="K29" s="84"/>
      <c r="M29" s="80"/>
    </row>
    <row r="30" spans="1:13" ht="15.75" x14ac:dyDescent="0.25">
      <c r="A30" s="364" t="s">
        <v>1159</v>
      </c>
      <c r="B30" s="263"/>
      <c r="C30" s="278"/>
      <c r="E30" s="268" t="s">
        <v>1089</v>
      </c>
      <c r="F30" s="273" t="s">
        <v>1095</v>
      </c>
      <c r="G30" s="272" t="s">
        <v>1081</v>
      </c>
      <c r="H30" s="272" t="s">
        <v>1082</v>
      </c>
      <c r="I30" s="268" t="s">
        <v>1083</v>
      </c>
      <c r="J30" s="270" t="s">
        <v>1086</v>
      </c>
      <c r="K30" s="84"/>
      <c r="M30" s="80"/>
    </row>
    <row r="31" spans="1:13" ht="15.75" x14ac:dyDescent="0.25">
      <c r="A31" s="364" t="s">
        <v>1159</v>
      </c>
      <c r="B31" s="263"/>
      <c r="C31" s="278"/>
      <c r="E31" s="268" t="s">
        <v>1090</v>
      </c>
      <c r="F31" s="273" t="s">
        <v>1096</v>
      </c>
      <c r="G31" s="272" t="s">
        <v>1081</v>
      </c>
      <c r="H31" s="272" t="s">
        <v>1081</v>
      </c>
      <c r="I31" s="268" t="s">
        <v>1083</v>
      </c>
      <c r="J31" s="270" t="s">
        <v>1086</v>
      </c>
      <c r="K31" s="84"/>
      <c r="M31" s="80"/>
    </row>
    <row r="32" spans="1:13" ht="15.75" x14ac:dyDescent="0.25">
      <c r="A32" s="364" t="s">
        <v>1159</v>
      </c>
      <c r="B32" s="263"/>
      <c r="C32" s="278"/>
      <c r="E32" s="268" t="s">
        <v>1091</v>
      </c>
      <c r="F32" s="273" t="s">
        <v>1097</v>
      </c>
      <c r="G32" s="272" t="s">
        <v>1081</v>
      </c>
      <c r="H32" s="272" t="s">
        <v>1081</v>
      </c>
      <c r="I32" s="268" t="s">
        <v>1083</v>
      </c>
      <c r="J32" s="270" t="s">
        <v>1086</v>
      </c>
      <c r="K32" s="84"/>
      <c r="M32" s="80"/>
    </row>
    <row r="33" spans="1:15" ht="15.75" x14ac:dyDescent="0.25">
      <c r="A33" s="364" t="s">
        <v>1159</v>
      </c>
      <c r="B33" s="263"/>
      <c r="C33" s="278"/>
      <c r="E33" s="268" t="s">
        <v>1092</v>
      </c>
      <c r="F33" s="273" t="s">
        <v>1098</v>
      </c>
      <c r="G33" s="272" t="s">
        <v>1081</v>
      </c>
      <c r="H33" s="272" t="s">
        <v>1081</v>
      </c>
      <c r="I33" s="268" t="s">
        <v>1083</v>
      </c>
      <c r="J33" s="270" t="s">
        <v>1086</v>
      </c>
      <c r="K33" s="84"/>
      <c r="M33" s="80"/>
    </row>
    <row r="34" spans="1:15" ht="15.75" x14ac:dyDescent="0.25">
      <c r="A34" s="364" t="s">
        <v>1159</v>
      </c>
      <c r="B34" s="263"/>
      <c r="C34" s="278"/>
      <c r="E34" s="268" t="s">
        <v>1093</v>
      </c>
      <c r="F34" s="273" t="s">
        <v>1094</v>
      </c>
      <c r="G34" s="272" t="s">
        <v>1081</v>
      </c>
      <c r="H34" s="272" t="s">
        <v>1081</v>
      </c>
      <c r="I34" s="268" t="s">
        <v>1083</v>
      </c>
      <c r="J34" s="270" t="s">
        <v>1086</v>
      </c>
      <c r="K34" s="84"/>
      <c r="M34" s="80"/>
    </row>
    <row r="35" spans="1:15" ht="15.75" x14ac:dyDescent="0.25">
      <c r="A35" s="364" t="s">
        <v>1159</v>
      </c>
      <c r="B35" s="263"/>
      <c r="C35" s="278"/>
      <c r="E35" s="268" t="s">
        <v>1099</v>
      </c>
      <c r="F35" s="273" t="s">
        <v>1100</v>
      </c>
      <c r="G35" s="272" t="s">
        <v>1081</v>
      </c>
      <c r="H35" s="272" t="s">
        <v>1081</v>
      </c>
      <c r="I35" s="268" t="s">
        <v>1083</v>
      </c>
      <c r="J35" s="270" t="s">
        <v>1086</v>
      </c>
      <c r="K35" s="84"/>
      <c r="M35" s="80"/>
    </row>
    <row r="36" spans="1:15" ht="15.75" x14ac:dyDescent="0.25">
      <c r="A36" s="364" t="s">
        <v>1159</v>
      </c>
      <c r="B36" s="263"/>
      <c r="C36" s="306"/>
      <c r="E36" s="268" t="s">
        <v>1102</v>
      </c>
      <c r="F36" s="273" t="s">
        <v>1106</v>
      </c>
      <c r="G36" s="272" t="s">
        <v>1081</v>
      </c>
      <c r="H36" s="272" t="s">
        <v>1081</v>
      </c>
      <c r="I36" s="268" t="s">
        <v>1083</v>
      </c>
      <c r="J36" s="270" t="s">
        <v>1086</v>
      </c>
      <c r="K36" s="84"/>
      <c r="M36" s="80"/>
      <c r="N36" s="81"/>
      <c r="O36" s="81"/>
    </row>
    <row r="37" spans="1:15" ht="15.75" x14ac:dyDescent="0.25">
      <c r="A37" s="364" t="s">
        <v>1159</v>
      </c>
      <c r="B37" s="263"/>
      <c r="C37" s="306"/>
      <c r="E37" s="268" t="s">
        <v>1101</v>
      </c>
      <c r="F37" s="273" t="s">
        <v>1104</v>
      </c>
      <c r="G37" s="272" t="s">
        <v>1081</v>
      </c>
      <c r="H37" s="272" t="s">
        <v>1081</v>
      </c>
      <c r="I37" s="268" t="s">
        <v>1083</v>
      </c>
      <c r="J37" s="270" t="s">
        <v>1086</v>
      </c>
      <c r="K37" s="84"/>
      <c r="M37" s="80"/>
    </row>
    <row r="38" spans="1:15" ht="15.75" x14ac:dyDescent="0.25">
      <c r="A38" s="364" t="s">
        <v>1159</v>
      </c>
      <c r="B38" s="263"/>
      <c r="C38" s="306"/>
      <c r="E38" s="268" t="s">
        <v>1103</v>
      </c>
      <c r="F38" s="273" t="s">
        <v>1105</v>
      </c>
      <c r="G38" s="272" t="s">
        <v>1081</v>
      </c>
      <c r="H38" s="272" t="s">
        <v>1081</v>
      </c>
      <c r="I38" s="268" t="s">
        <v>1083</v>
      </c>
      <c r="J38" s="270" t="s">
        <v>1086</v>
      </c>
      <c r="K38" s="84"/>
      <c r="M38" s="80"/>
      <c r="N38" s="81"/>
      <c r="O38" s="81"/>
    </row>
    <row r="39" spans="1:15" ht="15.75" x14ac:dyDescent="0.25">
      <c r="A39" s="364" t="s">
        <v>1159</v>
      </c>
      <c r="B39" s="263"/>
      <c r="C39" s="306"/>
      <c r="E39" s="268" t="s">
        <v>1107</v>
      </c>
      <c r="F39" s="273" t="s">
        <v>1109</v>
      </c>
      <c r="G39" s="272" t="s">
        <v>1081</v>
      </c>
      <c r="H39" s="272" t="s">
        <v>1081</v>
      </c>
      <c r="I39" s="268" t="s">
        <v>1083</v>
      </c>
      <c r="J39" s="270" t="s">
        <v>1086</v>
      </c>
      <c r="K39" s="84"/>
      <c r="M39" s="80"/>
    </row>
    <row r="40" spans="1:15" ht="15.75" x14ac:dyDescent="0.25">
      <c r="A40" s="364" t="s">
        <v>1159</v>
      </c>
      <c r="B40" s="263"/>
      <c r="C40" s="306"/>
      <c r="E40" s="268" t="s">
        <v>1108</v>
      </c>
      <c r="F40" s="273" t="s">
        <v>1110</v>
      </c>
      <c r="G40" s="272" t="s">
        <v>1081</v>
      </c>
      <c r="H40" s="272" t="s">
        <v>1081</v>
      </c>
      <c r="I40" s="268" t="s">
        <v>1083</v>
      </c>
      <c r="J40" s="270" t="s">
        <v>1086</v>
      </c>
      <c r="K40" s="84"/>
      <c r="M40" s="80"/>
    </row>
    <row r="41" spans="1:15" ht="15.75" x14ac:dyDescent="0.25">
      <c r="A41" s="364" t="s">
        <v>1159</v>
      </c>
      <c r="B41" s="263"/>
      <c r="C41" s="306"/>
      <c r="E41" s="268" t="s">
        <v>1111</v>
      </c>
      <c r="F41" s="273" t="s">
        <v>1112</v>
      </c>
      <c r="G41" s="272" t="s">
        <v>1081</v>
      </c>
      <c r="H41" s="272" t="s">
        <v>1081</v>
      </c>
      <c r="I41" s="268" t="s">
        <v>1083</v>
      </c>
      <c r="J41" s="270" t="s">
        <v>1086</v>
      </c>
      <c r="K41" s="84"/>
      <c r="M41" s="80"/>
      <c r="N41" s="81"/>
      <c r="O41" s="81"/>
    </row>
    <row r="42" spans="1:15" ht="15.75" x14ac:dyDescent="0.25">
      <c r="A42" s="364" t="s">
        <v>1159</v>
      </c>
      <c r="B42" s="263"/>
      <c r="C42" s="306"/>
      <c r="E42" s="268" t="s">
        <v>1114</v>
      </c>
      <c r="F42" s="273" t="s">
        <v>1113</v>
      </c>
      <c r="G42" s="272" t="s">
        <v>1081</v>
      </c>
      <c r="H42" s="272" t="s">
        <v>1081</v>
      </c>
      <c r="I42" s="268" t="s">
        <v>1083</v>
      </c>
      <c r="J42" s="270" t="s">
        <v>1086</v>
      </c>
      <c r="K42" s="84"/>
      <c r="M42" s="80"/>
    </row>
    <row r="43" spans="1:15" ht="15.75" x14ac:dyDescent="0.25">
      <c r="A43" s="364" t="s">
        <v>1159</v>
      </c>
      <c r="B43" s="263"/>
      <c r="E43" s="268" t="s">
        <v>1115</v>
      </c>
      <c r="F43" s="273" t="s">
        <v>1116</v>
      </c>
      <c r="G43" s="272" t="s">
        <v>1081</v>
      </c>
      <c r="H43" s="272" t="s">
        <v>1081</v>
      </c>
      <c r="I43" s="268" t="s">
        <v>1083</v>
      </c>
      <c r="J43" s="270" t="s">
        <v>1086</v>
      </c>
      <c r="K43" s="84"/>
      <c r="M43" s="80"/>
      <c r="N43" s="81"/>
      <c r="O43" s="81"/>
    </row>
    <row r="44" spans="1:15" ht="15.75" x14ac:dyDescent="0.25">
      <c r="A44" s="364" t="s">
        <v>1159</v>
      </c>
      <c r="B44" s="263"/>
      <c r="C44" s="306"/>
      <c r="E44" s="268" t="s">
        <v>1119</v>
      </c>
      <c r="F44" s="273" t="s">
        <v>1117</v>
      </c>
      <c r="G44" s="272" t="s">
        <v>1081</v>
      </c>
      <c r="H44" s="272" t="s">
        <v>1081</v>
      </c>
      <c r="I44" s="268" t="s">
        <v>1083</v>
      </c>
      <c r="J44" s="270" t="s">
        <v>1086</v>
      </c>
      <c r="K44" s="84"/>
      <c r="M44" s="80"/>
    </row>
    <row r="45" spans="1:15" ht="15.75" x14ac:dyDescent="0.25">
      <c r="A45" s="364" t="s">
        <v>1159</v>
      </c>
      <c r="B45" s="263"/>
      <c r="C45" s="306"/>
      <c r="E45" s="268" t="s">
        <v>1120</v>
      </c>
      <c r="F45" s="273" t="s">
        <v>1118</v>
      </c>
      <c r="G45" s="272" t="s">
        <v>1081</v>
      </c>
      <c r="H45" s="272" t="s">
        <v>1081</v>
      </c>
      <c r="I45" s="268" t="s">
        <v>1083</v>
      </c>
      <c r="J45" s="270" t="s">
        <v>1086</v>
      </c>
      <c r="K45" s="84"/>
      <c r="M45" s="80"/>
      <c r="N45" s="81"/>
      <c r="O45" s="81"/>
    </row>
    <row r="46" spans="1:15" ht="15.75" x14ac:dyDescent="0.25">
      <c r="A46" s="364" t="s">
        <v>1159</v>
      </c>
      <c r="B46" s="263"/>
      <c r="C46" s="306"/>
      <c r="E46" s="268" t="s">
        <v>1121</v>
      </c>
      <c r="F46" s="273" t="s">
        <v>1123</v>
      </c>
      <c r="G46" s="272" t="s">
        <v>1081</v>
      </c>
      <c r="H46" s="272" t="s">
        <v>1081</v>
      </c>
      <c r="I46" s="268" t="s">
        <v>1083</v>
      </c>
      <c r="J46" s="270" t="s">
        <v>1086</v>
      </c>
      <c r="K46" s="84"/>
      <c r="M46" s="80"/>
    </row>
    <row r="47" spans="1:15" ht="15.75" x14ac:dyDescent="0.25">
      <c r="A47" s="364" t="s">
        <v>1159</v>
      </c>
      <c r="B47" s="263"/>
      <c r="E47" s="268" t="s">
        <v>1122</v>
      </c>
      <c r="F47" s="273" t="s">
        <v>1124</v>
      </c>
      <c r="G47" s="272" t="s">
        <v>1081</v>
      </c>
      <c r="H47" s="272" t="s">
        <v>1081</v>
      </c>
      <c r="I47" s="270" t="s">
        <v>1015</v>
      </c>
      <c r="J47" s="270" t="s">
        <v>1086</v>
      </c>
      <c r="K47" s="84" t="s">
        <v>1125</v>
      </c>
      <c r="M47" s="80"/>
    </row>
    <row r="48" spans="1:15" ht="15.75" x14ac:dyDescent="0.25">
      <c r="A48" s="364" t="s">
        <v>1159</v>
      </c>
      <c r="B48" s="263"/>
      <c r="E48" s="268" t="s">
        <v>1126</v>
      </c>
      <c r="F48" s="273" t="s">
        <v>1131</v>
      </c>
      <c r="G48" s="272" t="s">
        <v>1081</v>
      </c>
      <c r="H48" s="272" t="s">
        <v>1081</v>
      </c>
      <c r="I48" s="268" t="s">
        <v>1083</v>
      </c>
      <c r="J48" s="270" t="s">
        <v>1086</v>
      </c>
      <c r="K48" s="84"/>
      <c r="M48" s="80"/>
      <c r="N48" s="81"/>
      <c r="O48" s="81"/>
    </row>
    <row r="49" spans="1:15" ht="15.75" x14ac:dyDescent="0.25">
      <c r="A49" s="364" t="s">
        <v>1159</v>
      </c>
      <c r="B49" s="263"/>
      <c r="C49" s="306"/>
      <c r="E49" s="268" t="s">
        <v>1127</v>
      </c>
      <c r="F49" s="273" t="s">
        <v>1132</v>
      </c>
      <c r="G49" s="272" t="s">
        <v>1081</v>
      </c>
      <c r="H49" s="272" t="s">
        <v>1081</v>
      </c>
      <c r="I49" s="268" t="s">
        <v>1083</v>
      </c>
      <c r="J49" s="270" t="s">
        <v>1086</v>
      </c>
      <c r="K49" s="84"/>
      <c r="M49" s="80"/>
      <c r="N49" s="81"/>
      <c r="O49" s="81"/>
    </row>
    <row r="50" spans="1:15" ht="15.75" x14ac:dyDescent="0.25">
      <c r="A50" s="364" t="s">
        <v>1159</v>
      </c>
      <c r="B50" s="263"/>
      <c r="C50" s="306"/>
      <c r="E50" s="268" t="s">
        <v>1128</v>
      </c>
      <c r="F50" s="273" t="s">
        <v>1133</v>
      </c>
      <c r="G50" s="272" t="s">
        <v>1081</v>
      </c>
      <c r="H50" s="272" t="s">
        <v>1081</v>
      </c>
      <c r="I50" s="268" t="s">
        <v>1083</v>
      </c>
      <c r="J50" s="270" t="s">
        <v>1086</v>
      </c>
      <c r="K50" s="84"/>
      <c r="M50" s="80"/>
    </row>
    <row r="51" spans="1:15" ht="15.75" x14ac:dyDescent="0.25">
      <c r="A51" s="364" t="s">
        <v>1159</v>
      </c>
      <c r="B51" s="263"/>
      <c r="C51" s="306"/>
      <c r="E51" s="268" t="s">
        <v>1129</v>
      </c>
      <c r="F51" s="273" t="s">
        <v>1134</v>
      </c>
      <c r="G51" s="272" t="s">
        <v>1081</v>
      </c>
      <c r="H51" s="272" t="s">
        <v>1081</v>
      </c>
      <c r="I51" s="268" t="s">
        <v>1083</v>
      </c>
      <c r="J51" s="270" t="s">
        <v>1086</v>
      </c>
      <c r="K51" s="84"/>
      <c r="M51" s="80"/>
      <c r="N51" s="81"/>
      <c r="O51" s="81"/>
    </row>
    <row r="52" spans="1:15" ht="15.75" x14ac:dyDescent="0.25">
      <c r="A52" s="364" t="s">
        <v>1159</v>
      </c>
      <c r="B52" s="263"/>
      <c r="C52" s="306"/>
      <c r="E52" s="268" t="s">
        <v>1130</v>
      </c>
      <c r="F52" s="273" t="s">
        <v>1135</v>
      </c>
      <c r="G52" s="272" t="s">
        <v>1081</v>
      </c>
      <c r="H52" s="272" t="s">
        <v>1081</v>
      </c>
      <c r="I52" s="268" t="s">
        <v>1083</v>
      </c>
      <c r="J52" s="270" t="s">
        <v>1086</v>
      </c>
      <c r="K52" s="84"/>
      <c r="M52" s="80"/>
    </row>
    <row r="53" spans="1:15" ht="15.75" x14ac:dyDescent="0.25">
      <c r="A53" s="364" t="s">
        <v>1230</v>
      </c>
      <c r="B53" s="263" t="s">
        <v>1210</v>
      </c>
      <c r="C53" s="258" t="s">
        <v>1225</v>
      </c>
      <c r="E53" s="268" t="s">
        <v>1218</v>
      </c>
      <c r="F53" s="273" t="s">
        <v>1221</v>
      </c>
      <c r="G53" s="272" t="s">
        <v>1081</v>
      </c>
      <c r="H53" s="272" t="s">
        <v>1081</v>
      </c>
      <c r="I53" s="268" t="s">
        <v>1083</v>
      </c>
      <c r="J53" s="270" t="s">
        <v>1086</v>
      </c>
      <c r="K53" s="84"/>
      <c r="M53" s="80"/>
    </row>
    <row r="54" spans="1:15" ht="15.75" x14ac:dyDescent="0.25">
      <c r="A54" s="364" t="s">
        <v>1230</v>
      </c>
      <c r="B54" s="263" t="s">
        <v>1216</v>
      </c>
      <c r="C54" s="258" t="s">
        <v>1224</v>
      </c>
      <c r="E54" s="268" t="s">
        <v>1219</v>
      </c>
      <c r="F54" s="273" t="s">
        <v>1222</v>
      </c>
      <c r="G54" s="272" t="s">
        <v>1081</v>
      </c>
      <c r="H54" s="272" t="s">
        <v>1081</v>
      </c>
      <c r="I54" s="268" t="s">
        <v>1083</v>
      </c>
      <c r="J54" s="270" t="s">
        <v>1086</v>
      </c>
      <c r="K54" s="84"/>
      <c r="M54" s="80"/>
    </row>
    <row r="55" spans="1:15" ht="15.75" x14ac:dyDescent="0.25">
      <c r="A55" s="364" t="s">
        <v>1230</v>
      </c>
      <c r="B55" s="263" t="s">
        <v>1216</v>
      </c>
      <c r="C55" s="258" t="s">
        <v>1224</v>
      </c>
      <c r="E55" s="268" t="s">
        <v>1220</v>
      </c>
      <c r="F55" s="273" t="s">
        <v>1223</v>
      </c>
      <c r="G55" s="272" t="s">
        <v>1081</v>
      </c>
      <c r="H55" s="272" t="s">
        <v>1081</v>
      </c>
      <c r="I55" s="268" t="s">
        <v>1083</v>
      </c>
      <c r="J55" s="270" t="s">
        <v>1086</v>
      </c>
      <c r="K55" s="84"/>
      <c r="M55" s="80"/>
    </row>
    <row r="56" spans="1:15" ht="15.75" x14ac:dyDescent="0.25">
      <c r="A56" s="364" t="s">
        <v>1159</v>
      </c>
      <c r="B56" s="263"/>
      <c r="M56" s="80"/>
      <c r="N56" s="81"/>
      <c r="O56" s="81"/>
    </row>
    <row r="57" spans="1:15" ht="43.5" customHeight="1" x14ac:dyDescent="0.25">
      <c r="A57" s="364" t="s">
        <v>1159</v>
      </c>
      <c r="B57" s="263"/>
      <c r="E57" s="571" t="s">
        <v>1022</v>
      </c>
      <c r="F57" s="571"/>
      <c r="G57" s="571"/>
      <c r="H57" s="571"/>
      <c r="I57" s="571"/>
      <c r="J57" s="571"/>
      <c r="K57" s="571"/>
      <c r="M57" s="80"/>
    </row>
    <row r="58" spans="1:15" ht="15.75" x14ac:dyDescent="0.25">
      <c r="A58" s="364" t="s">
        <v>1159</v>
      </c>
      <c r="B58" s="263"/>
      <c r="C58" s="306"/>
      <c r="M58" s="80"/>
      <c r="N58" s="81"/>
      <c r="O58" s="81"/>
    </row>
    <row r="59" spans="1:15" s="19" customFormat="1" x14ac:dyDescent="0.2">
      <c r="A59" s="364" t="s">
        <v>1159</v>
      </c>
      <c r="B59" s="263"/>
      <c r="C59" s="306"/>
      <c r="E59" s="307" t="s">
        <v>348</v>
      </c>
      <c r="F59" s="587" t="s">
        <v>1031</v>
      </c>
      <c r="G59" s="588"/>
    </row>
    <row r="60" spans="1:15" s="19" customFormat="1" x14ac:dyDescent="0.2">
      <c r="A60" s="364" t="s">
        <v>1159</v>
      </c>
      <c r="B60" s="263"/>
      <c r="C60" s="306"/>
      <c r="E60" s="307" t="s">
        <v>349</v>
      </c>
      <c r="F60" s="587" t="s">
        <v>1032</v>
      </c>
      <c r="G60" s="588"/>
    </row>
    <row r="61" spans="1:15" s="19" customFormat="1" ht="22.5" x14ac:dyDescent="0.2">
      <c r="A61" s="364" t="s">
        <v>1159</v>
      </c>
      <c r="B61" s="263"/>
      <c r="C61" s="306"/>
      <c r="E61" s="308" t="s">
        <v>253</v>
      </c>
      <c r="F61" s="587" t="s">
        <v>1033</v>
      </c>
      <c r="G61" s="588"/>
    </row>
    <row r="62" spans="1:15" ht="15.75" x14ac:dyDescent="0.25">
      <c r="A62" s="364" t="s">
        <v>1159</v>
      </c>
      <c r="B62" s="263"/>
      <c r="M62" s="80"/>
      <c r="N62" s="81"/>
      <c r="O62" s="81"/>
    </row>
    <row r="63" spans="1:15" ht="15.75" x14ac:dyDescent="0.25">
      <c r="A63" s="364" t="s">
        <v>1159</v>
      </c>
      <c r="B63" s="263"/>
      <c r="E63" s="90" t="s">
        <v>353</v>
      </c>
      <c r="M63" s="80"/>
    </row>
    <row r="64" spans="1:15" ht="15.75" x14ac:dyDescent="0.25">
      <c r="A64" s="364" t="s">
        <v>1159</v>
      </c>
      <c r="B64" s="263"/>
      <c r="E64" s="91" t="s">
        <v>351</v>
      </c>
      <c r="M64" s="80"/>
      <c r="N64" s="81"/>
      <c r="O64" s="81"/>
    </row>
    <row r="65" spans="1:16" x14ac:dyDescent="0.25">
      <c r="A65" s="364" t="s">
        <v>1159</v>
      </c>
      <c r="B65" s="263"/>
      <c r="E65" s="87" t="s">
        <v>352</v>
      </c>
    </row>
    <row r="66" spans="1:16" x14ac:dyDescent="0.25">
      <c r="A66" s="364" t="s">
        <v>1159</v>
      </c>
      <c r="B66" s="263"/>
      <c r="E66" s="92" t="s">
        <v>354</v>
      </c>
      <c r="M66" s="81"/>
      <c r="N66" s="81"/>
      <c r="O66" s="81"/>
    </row>
    <row r="68" spans="1:16" x14ac:dyDescent="0.25">
      <c r="M68" s="81"/>
      <c r="N68" s="81"/>
      <c r="O68" s="81"/>
    </row>
    <row r="70" spans="1:16" x14ac:dyDescent="0.25">
      <c r="M70" s="81"/>
      <c r="N70" s="81"/>
      <c r="O70" s="81"/>
    </row>
    <row r="72" spans="1:16" x14ac:dyDescent="0.25">
      <c r="M72" s="81"/>
      <c r="N72" s="81"/>
    </row>
    <row r="74" spans="1:16" x14ac:dyDescent="0.25">
      <c r="M74" s="81"/>
      <c r="N74" s="81"/>
      <c r="O74" s="81"/>
    </row>
    <row r="76" spans="1:16" x14ac:dyDescent="0.25">
      <c r="M76" s="81"/>
      <c r="N76" s="81"/>
      <c r="P76" s="81"/>
    </row>
    <row r="78" spans="1:16" x14ac:dyDescent="0.25">
      <c r="M78" s="82"/>
    </row>
    <row r="79" spans="1:16" x14ac:dyDescent="0.25">
      <c r="M79" s="83"/>
      <c r="P79" s="83"/>
    </row>
  </sheetData>
  <mergeCells count="14">
    <mergeCell ref="F59:G59"/>
    <mergeCell ref="F60:G60"/>
    <mergeCell ref="F61:G61"/>
    <mergeCell ref="E57:K57"/>
    <mergeCell ref="G7:H7"/>
    <mergeCell ref="I7:I8"/>
    <mergeCell ref="E7:E8"/>
    <mergeCell ref="F7:F8"/>
    <mergeCell ref="J7:J8"/>
    <mergeCell ref="E2:K2"/>
    <mergeCell ref="F3:K3"/>
    <mergeCell ref="F4:K4"/>
    <mergeCell ref="F5:K5"/>
    <mergeCell ref="K7:K8"/>
  </mergeCells>
  <pageMargins left="0.70866141732283472" right="0.70866141732283472" top="0.74803149606299213" bottom="0.74803149606299213" header="0.31496062992125984" footer="0.31496062992125984"/>
  <pageSetup paperSize="3" fitToHeight="0" orientation="landscape" r:id="rId1"/>
  <headerFooter>
    <oddFooter>&amp;L&amp;F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499984740745262"/>
    <pageSetUpPr fitToPage="1"/>
  </sheetPr>
  <dimension ref="A1:J15"/>
  <sheetViews>
    <sheetView topLeftCell="D1" zoomScale="160" zoomScaleNormal="160" workbookViewId="0">
      <selection activeCell="H20" sqref="H20"/>
    </sheetView>
  </sheetViews>
  <sheetFormatPr defaultColWidth="9.140625" defaultRowHeight="11.25" x14ac:dyDescent="0.25"/>
  <cols>
    <col min="1" max="1" width="9.5703125" style="365" customWidth="1"/>
    <col min="2" max="2" width="9.5703125" style="28" hidden="1" customWidth="1"/>
    <col min="3" max="3" width="27" style="28" hidden="1" customWidth="1"/>
    <col min="4" max="4" width="2.7109375" style="28" customWidth="1"/>
    <col min="5" max="5" width="9.140625" style="28"/>
    <col min="6" max="6" width="53.140625" style="28" customWidth="1"/>
    <col min="7" max="7" width="18.140625" style="28" customWidth="1"/>
    <col min="8" max="8" width="20.7109375" style="28" customWidth="1"/>
    <col min="9" max="9" width="11.7109375" style="28" customWidth="1"/>
    <col min="10" max="16384" width="9.140625" style="28"/>
  </cols>
  <sheetData>
    <row r="1" spans="1:10" ht="23.25" thickBot="1" x14ac:dyDescent="0.3">
      <c r="A1" s="326" t="s">
        <v>1011</v>
      </c>
      <c r="B1" s="276" t="s">
        <v>1027</v>
      </c>
      <c r="C1" s="264" t="s">
        <v>1010</v>
      </c>
    </row>
    <row r="2" spans="1:10" x14ac:dyDescent="0.25">
      <c r="A2" s="364" t="s">
        <v>1009</v>
      </c>
      <c r="B2" s="263"/>
      <c r="C2" s="258"/>
      <c r="E2" s="553" t="s">
        <v>158</v>
      </c>
      <c r="F2" s="554"/>
      <c r="G2" s="554" t="s">
        <v>161</v>
      </c>
      <c r="H2" s="554"/>
      <c r="I2" s="631" t="s">
        <v>160</v>
      </c>
      <c r="J2" s="633" t="s">
        <v>157</v>
      </c>
    </row>
    <row r="3" spans="1:10" x14ac:dyDescent="0.25">
      <c r="A3" s="364" t="s">
        <v>1009</v>
      </c>
      <c r="B3" s="263"/>
      <c r="C3" s="258"/>
      <c r="E3" s="29" t="s">
        <v>57</v>
      </c>
      <c r="F3" s="30" t="s">
        <v>159</v>
      </c>
      <c r="G3" s="30" t="s">
        <v>162</v>
      </c>
      <c r="H3" s="30" t="s">
        <v>163</v>
      </c>
      <c r="I3" s="632"/>
      <c r="J3" s="634"/>
    </row>
    <row r="4" spans="1:10" x14ac:dyDescent="0.25">
      <c r="A4" s="364" t="s">
        <v>1009</v>
      </c>
      <c r="B4" s="263"/>
      <c r="C4" s="258"/>
      <c r="E4" s="31" t="s">
        <v>69</v>
      </c>
      <c r="F4" s="32" t="s">
        <v>124</v>
      </c>
      <c r="G4" s="32"/>
      <c r="H4" s="32"/>
      <c r="I4" s="33"/>
      <c r="J4" s="34"/>
    </row>
    <row r="5" spans="1:10" x14ac:dyDescent="0.25">
      <c r="A5" s="364" t="s">
        <v>1009</v>
      </c>
      <c r="B5" s="263"/>
      <c r="C5" s="258"/>
      <c r="E5" s="31" t="s">
        <v>70</v>
      </c>
      <c r="F5" s="32" t="s">
        <v>11</v>
      </c>
      <c r="G5" s="32"/>
      <c r="H5" s="32"/>
      <c r="I5" s="33"/>
      <c r="J5" s="34"/>
    </row>
    <row r="6" spans="1:10" x14ac:dyDescent="0.25">
      <c r="A6" s="364" t="s">
        <v>1009</v>
      </c>
      <c r="B6" s="263"/>
      <c r="C6" s="258"/>
      <c r="E6" s="31" t="s">
        <v>126</v>
      </c>
      <c r="F6" s="32" t="s">
        <v>127</v>
      </c>
      <c r="G6" s="32"/>
      <c r="H6" s="32"/>
      <c r="I6" s="33"/>
      <c r="J6" s="34"/>
    </row>
    <row r="7" spans="1:10" x14ac:dyDescent="0.25">
      <c r="A7" s="364" t="s">
        <v>1009</v>
      </c>
      <c r="B7" s="263"/>
      <c r="C7" s="258"/>
      <c r="E7" s="31" t="s">
        <v>133</v>
      </c>
      <c r="F7" s="32" t="s">
        <v>132</v>
      </c>
      <c r="G7" s="32"/>
      <c r="H7" s="32"/>
      <c r="I7" s="33"/>
      <c r="J7" s="34"/>
    </row>
    <row r="8" spans="1:10" x14ac:dyDescent="0.25">
      <c r="A8" s="364" t="s">
        <v>1009</v>
      </c>
      <c r="B8" s="263"/>
      <c r="C8" s="258"/>
      <c r="E8" s="31" t="s">
        <v>12</v>
      </c>
      <c r="F8" s="32" t="s">
        <v>13</v>
      </c>
      <c r="G8" s="32"/>
      <c r="H8" s="32"/>
      <c r="I8" s="33"/>
      <c r="J8" s="34"/>
    </row>
    <row r="9" spans="1:10" x14ac:dyDescent="0.25">
      <c r="A9" s="364" t="s">
        <v>1009</v>
      </c>
      <c r="B9" s="263"/>
      <c r="C9" s="258"/>
      <c r="E9" s="31" t="s">
        <v>14</v>
      </c>
      <c r="F9" s="32" t="s">
        <v>15</v>
      </c>
      <c r="G9" s="32"/>
      <c r="H9" s="32"/>
      <c r="I9" s="33"/>
      <c r="J9" s="34"/>
    </row>
    <row r="10" spans="1:10" x14ac:dyDescent="0.25">
      <c r="A10" s="364" t="s">
        <v>1009</v>
      </c>
      <c r="B10" s="263"/>
      <c r="C10" s="258"/>
      <c r="E10" s="31" t="s">
        <v>67</v>
      </c>
      <c r="F10" s="32" t="s">
        <v>16</v>
      </c>
      <c r="G10" s="32"/>
      <c r="H10" s="32"/>
      <c r="I10" s="33"/>
      <c r="J10" s="34"/>
    </row>
    <row r="11" spans="1:10" x14ac:dyDescent="0.25">
      <c r="A11" s="364" t="s">
        <v>1009</v>
      </c>
      <c r="B11" s="263"/>
      <c r="C11" s="258"/>
      <c r="E11" s="239" t="s">
        <v>68</v>
      </c>
      <c r="F11" s="240" t="s">
        <v>17</v>
      </c>
      <c r="G11" s="240"/>
      <c r="H11" s="240"/>
      <c r="I11" s="241"/>
      <c r="J11" s="242"/>
    </row>
    <row r="12" spans="1:10" x14ac:dyDescent="0.25">
      <c r="A12" s="364" t="s">
        <v>1009</v>
      </c>
      <c r="B12" s="263"/>
      <c r="C12" s="258"/>
      <c r="E12" s="239" t="s">
        <v>575</v>
      </c>
      <c r="F12" s="240" t="s">
        <v>576</v>
      </c>
      <c r="G12" s="240"/>
      <c r="H12" s="240"/>
      <c r="I12" s="241"/>
      <c r="J12" s="242"/>
    </row>
    <row r="13" spans="1:10" x14ac:dyDescent="0.25">
      <c r="A13" s="364" t="s">
        <v>1159</v>
      </c>
      <c r="B13" s="263" t="s">
        <v>1160</v>
      </c>
      <c r="C13" s="258" t="s">
        <v>861</v>
      </c>
      <c r="E13" s="309" t="s">
        <v>615</v>
      </c>
      <c r="F13" s="310" t="s">
        <v>999</v>
      </c>
      <c r="G13" s="32"/>
      <c r="H13" s="32"/>
      <c r="I13" s="33"/>
      <c r="J13" s="34"/>
    </row>
    <row r="14" spans="1:10" ht="12" thickBot="1" x14ac:dyDescent="0.3">
      <c r="A14" s="364" t="s">
        <v>1009</v>
      </c>
      <c r="B14" s="263"/>
      <c r="C14" s="258"/>
      <c r="E14" s="252" t="s">
        <v>998</v>
      </c>
      <c r="F14" s="253" t="s">
        <v>616</v>
      </c>
      <c r="G14" s="493" t="s">
        <v>48</v>
      </c>
      <c r="H14" s="493" t="s">
        <v>48</v>
      </c>
      <c r="I14" s="254"/>
      <c r="J14" s="255"/>
    </row>
    <row r="15" spans="1:10" x14ac:dyDescent="0.25">
      <c r="A15" s="364"/>
      <c r="B15" s="263"/>
      <c r="C15" s="258"/>
    </row>
  </sheetData>
  <mergeCells count="4">
    <mergeCell ref="E2:F2"/>
    <mergeCell ref="G2:H2"/>
    <mergeCell ref="I2:I3"/>
    <mergeCell ref="J2:J3"/>
  </mergeCells>
  <pageMargins left="0.70866141732283472" right="0.70866141732283472" top="0.74803149606299213" bottom="0.74803149606299213" header="0.31496062992125984" footer="0.31496062992125984"/>
  <pageSetup paperSize="3" fitToHeight="0" orientation="landscape" r:id="rId1"/>
  <headerFooter>
    <oddFooter>&amp;L&amp;F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249977111117893"/>
    <pageSetUpPr fitToPage="1"/>
  </sheetPr>
  <dimension ref="A1:T110"/>
  <sheetViews>
    <sheetView topLeftCell="A46" zoomScale="115" zoomScaleNormal="115" workbookViewId="0">
      <selection activeCell="K83" sqref="K83"/>
    </sheetView>
  </sheetViews>
  <sheetFormatPr defaultColWidth="9.140625" defaultRowHeight="11.25" x14ac:dyDescent="0.25"/>
  <cols>
    <col min="1" max="1" width="9.5703125" style="364" customWidth="1"/>
    <col min="2" max="2" width="15.7109375" style="263" hidden="1" customWidth="1"/>
    <col min="3" max="3" width="29.85546875" style="258" hidden="1" customWidth="1"/>
    <col min="4" max="4" width="2.7109375" style="3" customWidth="1"/>
    <col min="5" max="5" width="5.7109375" style="3" bestFit="1" customWidth="1"/>
    <col min="6" max="6" width="15.7109375" style="3" customWidth="1"/>
    <col min="7" max="7" width="5.7109375" style="3" customWidth="1"/>
    <col min="8" max="8" width="30.7109375" style="3" customWidth="1"/>
    <col min="9" max="9" width="8.7109375" style="461" customWidth="1"/>
    <col min="10" max="10" width="38.7109375" style="3" customWidth="1"/>
    <col min="11" max="11" width="14.5703125" style="3" bestFit="1" customWidth="1"/>
    <col min="12" max="12" width="19.7109375" style="3" customWidth="1"/>
    <col min="13" max="15" width="10.7109375" style="3" customWidth="1"/>
    <col min="16" max="18" width="10.7109375" style="258" customWidth="1"/>
    <col min="19" max="19" width="50.7109375" style="461" customWidth="1"/>
    <col min="20" max="16384" width="9.140625" style="3"/>
  </cols>
  <sheetData>
    <row r="1" spans="1:20" s="461" customFormat="1" x14ac:dyDescent="0.25">
      <c r="A1" s="364"/>
      <c r="B1" s="263"/>
      <c r="C1" s="258"/>
      <c r="P1" s="258"/>
      <c r="Q1" s="258"/>
      <c r="R1" s="258"/>
    </row>
    <row r="2" spans="1:20" s="461" customFormat="1" x14ac:dyDescent="0.25">
      <c r="A2" s="364"/>
      <c r="B2" s="263"/>
      <c r="C2" s="258"/>
      <c r="E2" s="514" t="s">
        <v>1322</v>
      </c>
      <c r="P2" s="258"/>
      <c r="Q2" s="258"/>
      <c r="R2" s="258"/>
    </row>
    <row r="3" spans="1:20" s="461" customFormat="1" x14ac:dyDescent="0.25">
      <c r="A3" s="364"/>
      <c r="B3" s="263"/>
      <c r="C3" s="258"/>
      <c r="P3" s="258"/>
      <c r="Q3" s="258"/>
      <c r="R3" s="258"/>
    </row>
    <row r="4" spans="1:20" ht="23.25" thickBot="1" x14ac:dyDescent="0.3">
      <c r="A4" s="326" t="s">
        <v>1011</v>
      </c>
      <c r="B4" s="326" t="s">
        <v>1027</v>
      </c>
      <c r="C4" s="327" t="s">
        <v>1010</v>
      </c>
      <c r="J4" s="4"/>
      <c r="K4" s="4"/>
    </row>
    <row r="5" spans="1:20" ht="12" thickBot="1" x14ac:dyDescent="0.3">
      <c r="A5" s="364" t="s">
        <v>1009</v>
      </c>
      <c r="E5" s="654" t="s">
        <v>100</v>
      </c>
      <c r="F5" s="655"/>
      <c r="G5" s="655"/>
      <c r="H5" s="655"/>
      <c r="I5" s="655"/>
      <c r="J5" s="655"/>
      <c r="K5" s="655"/>
      <c r="L5" s="655"/>
      <c r="M5" s="655"/>
      <c r="N5" s="655"/>
      <c r="O5" s="655"/>
      <c r="P5" s="655"/>
      <c r="Q5" s="655"/>
      <c r="R5" s="655"/>
      <c r="S5" s="655"/>
    </row>
    <row r="6" spans="1:20" x14ac:dyDescent="0.25">
      <c r="A6" s="364" t="s">
        <v>1009</v>
      </c>
      <c r="B6" s="258"/>
      <c r="E6" s="658" t="s">
        <v>57</v>
      </c>
      <c r="F6" s="660" t="s">
        <v>85</v>
      </c>
      <c r="G6" s="660" t="s">
        <v>125</v>
      </c>
      <c r="H6" s="660" t="s">
        <v>0</v>
      </c>
      <c r="I6" s="660" t="s">
        <v>104</v>
      </c>
      <c r="J6" s="660" t="s">
        <v>10</v>
      </c>
      <c r="K6" s="660" t="s">
        <v>73</v>
      </c>
      <c r="L6" s="656" t="s">
        <v>1</v>
      </c>
      <c r="M6" s="656" t="s">
        <v>2</v>
      </c>
      <c r="N6" s="657"/>
      <c r="O6" s="657"/>
      <c r="P6" s="901" t="s">
        <v>1321</v>
      </c>
      <c r="Q6" s="902"/>
      <c r="R6" s="902"/>
      <c r="S6" s="663" t="s">
        <v>156</v>
      </c>
    </row>
    <row r="7" spans="1:20" ht="12" thickBot="1" x14ac:dyDescent="0.25">
      <c r="A7" s="364" t="s">
        <v>1009</v>
      </c>
      <c r="E7" s="659"/>
      <c r="F7" s="661"/>
      <c r="G7" s="661"/>
      <c r="H7" s="661"/>
      <c r="I7" s="661"/>
      <c r="J7" s="661"/>
      <c r="K7" s="661"/>
      <c r="L7" s="662"/>
      <c r="M7" s="5" t="s">
        <v>3</v>
      </c>
      <c r="N7" s="5" t="s">
        <v>4</v>
      </c>
      <c r="O7" s="5" t="s">
        <v>5</v>
      </c>
      <c r="P7" s="903" t="s">
        <v>3</v>
      </c>
      <c r="Q7" s="903" t="s">
        <v>4</v>
      </c>
      <c r="R7" s="903" t="s">
        <v>5</v>
      </c>
      <c r="S7" s="664"/>
    </row>
    <row r="8" spans="1:20" ht="11.25" customHeight="1" thickBot="1" x14ac:dyDescent="0.3">
      <c r="A8" s="364" t="s">
        <v>1009</v>
      </c>
      <c r="E8" s="669" t="s">
        <v>69</v>
      </c>
      <c r="F8" s="668" t="s">
        <v>124</v>
      </c>
      <c r="G8" s="665" t="s">
        <v>58</v>
      </c>
      <c r="H8" s="665" t="s">
        <v>18</v>
      </c>
      <c r="I8" s="635" t="s">
        <v>101</v>
      </c>
      <c r="J8" s="646" t="s">
        <v>1231</v>
      </c>
      <c r="K8" s="453" t="s">
        <v>34</v>
      </c>
      <c r="L8" s="652" t="s">
        <v>48</v>
      </c>
      <c r="M8" s="128"/>
      <c r="N8" s="128"/>
      <c r="O8" s="366"/>
      <c r="P8" s="501"/>
      <c r="Q8" s="501"/>
      <c r="R8" s="507"/>
      <c r="S8" s="379"/>
    </row>
    <row r="9" spans="1:20" ht="11.25" customHeight="1" thickBot="1" x14ac:dyDescent="0.3">
      <c r="A9" s="364" t="s">
        <v>1009</v>
      </c>
      <c r="E9" s="669"/>
      <c r="F9" s="668"/>
      <c r="G9" s="666"/>
      <c r="H9" s="666"/>
      <c r="I9" s="636"/>
      <c r="J9" s="647"/>
      <c r="K9" s="454" t="s">
        <v>35</v>
      </c>
      <c r="L9" s="649"/>
      <c r="M9" s="377"/>
      <c r="N9" s="377"/>
      <c r="O9" s="249"/>
      <c r="P9" s="78"/>
      <c r="Q9" s="78"/>
      <c r="R9" s="431"/>
      <c r="S9" s="358"/>
      <c r="T9" s="238"/>
    </row>
    <row r="10" spans="1:20" ht="11.25" customHeight="1" thickBot="1" x14ac:dyDescent="0.3">
      <c r="A10" s="364" t="s">
        <v>1009</v>
      </c>
      <c r="E10" s="669"/>
      <c r="F10" s="668"/>
      <c r="G10" s="666"/>
      <c r="H10" s="666"/>
      <c r="I10" s="636"/>
      <c r="J10" s="647"/>
      <c r="K10" s="454" t="s">
        <v>36</v>
      </c>
      <c r="L10" s="650"/>
      <c r="M10" s="377"/>
      <c r="N10" s="377"/>
      <c r="O10" s="249"/>
      <c r="P10" s="78"/>
      <c r="Q10" s="78"/>
      <c r="R10" s="431"/>
      <c r="S10" s="358"/>
    </row>
    <row r="11" spans="1:20" s="424" customFormat="1" ht="11.25" customHeight="1" thickBot="1" x14ac:dyDescent="0.3">
      <c r="A11" s="364" t="s">
        <v>1230</v>
      </c>
      <c r="B11" s="263"/>
      <c r="C11" s="258"/>
      <c r="E11" s="669"/>
      <c r="F11" s="668"/>
      <c r="G11" s="666"/>
      <c r="H11" s="666"/>
      <c r="I11" s="637"/>
      <c r="J11" s="454" t="s">
        <v>1211</v>
      </c>
      <c r="K11" s="454" t="s">
        <v>36</v>
      </c>
      <c r="L11" s="451" t="s">
        <v>1212</v>
      </c>
      <c r="M11" s="420"/>
      <c r="N11" s="420"/>
      <c r="O11" s="422"/>
      <c r="P11" s="78"/>
      <c r="Q11" s="78"/>
      <c r="R11" s="431"/>
      <c r="S11" s="358"/>
    </row>
    <row r="12" spans="1:20" ht="11.25" customHeight="1" thickBot="1" x14ac:dyDescent="0.3">
      <c r="A12" s="364" t="s">
        <v>1009</v>
      </c>
      <c r="E12" s="669"/>
      <c r="F12" s="668"/>
      <c r="G12" s="666"/>
      <c r="H12" s="666"/>
      <c r="I12" s="638" t="s">
        <v>102</v>
      </c>
      <c r="J12" s="454" t="s">
        <v>19</v>
      </c>
      <c r="K12" s="454" t="s">
        <v>36</v>
      </c>
      <c r="L12" s="459" t="s">
        <v>37</v>
      </c>
      <c r="M12" s="377"/>
      <c r="N12" s="377"/>
      <c r="O12" s="249"/>
      <c r="P12" s="78"/>
      <c r="Q12" s="78"/>
      <c r="R12" s="431"/>
      <c r="S12" s="358"/>
    </row>
    <row r="13" spans="1:20" s="424" customFormat="1" ht="11.25" customHeight="1" thickBot="1" x14ac:dyDescent="0.3">
      <c r="A13" s="364" t="s">
        <v>1230</v>
      </c>
      <c r="B13" s="263"/>
      <c r="C13" s="258"/>
      <c r="E13" s="669"/>
      <c r="F13" s="668"/>
      <c r="G13" s="666"/>
      <c r="H13" s="666"/>
      <c r="I13" s="636"/>
      <c r="J13" s="454" t="s">
        <v>1213</v>
      </c>
      <c r="K13" s="454" t="s">
        <v>36</v>
      </c>
      <c r="L13" s="459" t="s">
        <v>37</v>
      </c>
      <c r="M13" s="420"/>
      <c r="N13" s="420"/>
      <c r="O13" s="422"/>
      <c r="P13" s="78"/>
      <c r="Q13" s="78"/>
      <c r="R13" s="431"/>
      <c r="S13" s="358"/>
    </row>
    <row r="14" spans="1:20" ht="11.25" customHeight="1" thickBot="1" x14ac:dyDescent="0.3">
      <c r="A14" s="364" t="s">
        <v>1009</v>
      </c>
      <c r="E14" s="669"/>
      <c r="F14" s="668"/>
      <c r="G14" s="666"/>
      <c r="H14" s="666"/>
      <c r="I14" s="636"/>
      <c r="J14" s="377" t="s">
        <v>38</v>
      </c>
      <c r="K14" s="377" t="s">
        <v>36</v>
      </c>
      <c r="L14" s="653" t="s">
        <v>41</v>
      </c>
      <c r="M14" s="377"/>
      <c r="N14" s="377"/>
      <c r="O14" s="249"/>
      <c r="P14" s="78"/>
      <c r="Q14" s="78"/>
      <c r="R14" s="431"/>
      <c r="S14" s="358"/>
    </row>
    <row r="15" spans="1:20" ht="11.25" customHeight="1" thickBot="1" x14ac:dyDescent="0.3">
      <c r="A15" s="364" t="s">
        <v>1009</v>
      </c>
      <c r="E15" s="669"/>
      <c r="F15" s="668"/>
      <c r="G15" s="666"/>
      <c r="H15" s="666"/>
      <c r="I15" s="637"/>
      <c r="J15" s="377" t="s">
        <v>39</v>
      </c>
      <c r="K15" s="377" t="s">
        <v>36</v>
      </c>
      <c r="L15" s="650"/>
      <c r="M15" s="377"/>
      <c r="N15" s="377"/>
      <c r="O15" s="249"/>
      <c r="P15" s="78"/>
      <c r="Q15" s="78"/>
      <c r="R15" s="431"/>
      <c r="S15" s="358"/>
    </row>
    <row r="16" spans="1:20" ht="11.25" customHeight="1" thickBot="1" x14ac:dyDescent="0.3">
      <c r="A16" s="364" t="s">
        <v>1009</v>
      </c>
      <c r="E16" s="669"/>
      <c r="F16" s="668"/>
      <c r="G16" s="667"/>
      <c r="H16" s="667"/>
      <c r="I16" s="638" t="s">
        <v>103</v>
      </c>
      <c r="J16" s="641" t="s">
        <v>20</v>
      </c>
      <c r="K16" s="374" t="s">
        <v>35</v>
      </c>
      <c r="L16" s="638" t="s">
        <v>43</v>
      </c>
      <c r="M16" s="370"/>
      <c r="N16" s="370"/>
      <c r="O16" s="182"/>
      <c r="P16" s="504"/>
      <c r="Q16" s="504"/>
      <c r="R16" s="508"/>
      <c r="S16" s="380"/>
    </row>
    <row r="17" spans="1:19" ht="12" customHeight="1" thickBot="1" x14ac:dyDescent="0.3">
      <c r="A17" s="364" t="s">
        <v>1009</v>
      </c>
      <c r="E17" s="669"/>
      <c r="F17" s="668"/>
      <c r="G17" s="667"/>
      <c r="H17" s="667"/>
      <c r="I17" s="648"/>
      <c r="J17" s="642"/>
      <c r="K17" s="374" t="s">
        <v>36</v>
      </c>
      <c r="L17" s="648"/>
      <c r="M17" s="343"/>
      <c r="N17" s="343"/>
      <c r="O17" s="344"/>
      <c r="P17" s="259"/>
      <c r="Q17" s="259"/>
      <c r="R17" s="430"/>
      <c r="S17" s="380"/>
    </row>
    <row r="18" spans="1:19" ht="24" customHeight="1" thickBot="1" x14ac:dyDescent="0.3">
      <c r="A18" s="364" t="s">
        <v>1326</v>
      </c>
      <c r="B18" s="263" t="s">
        <v>1317</v>
      </c>
      <c r="E18" s="669"/>
      <c r="F18" s="668"/>
      <c r="G18" s="674" t="s">
        <v>59</v>
      </c>
      <c r="H18" s="635" t="s">
        <v>6</v>
      </c>
      <c r="I18" s="652" t="s">
        <v>105</v>
      </c>
      <c r="J18" s="643" t="s">
        <v>22</v>
      </c>
      <c r="K18" s="381" t="s">
        <v>40</v>
      </c>
      <c r="L18" s="528" t="s">
        <v>1340</v>
      </c>
      <c r="M18" s="371"/>
      <c r="N18" s="371"/>
      <c r="O18" s="369"/>
      <c r="P18" s="505"/>
      <c r="Q18" s="505"/>
      <c r="R18" s="509"/>
      <c r="S18" s="379"/>
    </row>
    <row r="19" spans="1:19" ht="11.25" customHeight="1" thickBot="1" x14ac:dyDescent="0.3">
      <c r="A19" s="364" t="s">
        <v>1009</v>
      </c>
      <c r="E19" s="669"/>
      <c r="F19" s="668"/>
      <c r="G19" s="680"/>
      <c r="H19" s="636"/>
      <c r="I19" s="649"/>
      <c r="J19" s="644"/>
      <c r="K19" s="382" t="s">
        <v>35</v>
      </c>
      <c r="L19" s="647" t="s">
        <v>911</v>
      </c>
      <c r="M19" s="377"/>
      <c r="N19" s="377"/>
      <c r="O19" s="249"/>
      <c r="P19" s="78"/>
      <c r="Q19" s="78"/>
      <c r="R19" s="431"/>
      <c r="S19" s="358"/>
    </row>
    <row r="20" spans="1:19" ht="11.25" customHeight="1" thickBot="1" x14ac:dyDescent="0.3">
      <c r="A20" s="364" t="s">
        <v>1009</v>
      </c>
      <c r="E20" s="669"/>
      <c r="F20" s="668"/>
      <c r="G20" s="680"/>
      <c r="H20" s="636"/>
      <c r="I20" s="650"/>
      <c r="J20" s="645"/>
      <c r="K20" s="382" t="s">
        <v>36</v>
      </c>
      <c r="L20" s="647"/>
      <c r="M20" s="377"/>
      <c r="N20" s="377"/>
      <c r="O20" s="249"/>
      <c r="P20" s="78"/>
      <c r="Q20" s="78"/>
      <c r="R20" s="431"/>
      <c r="S20" s="358"/>
    </row>
    <row r="21" spans="1:19" ht="12" customHeight="1" thickBot="1" x14ac:dyDescent="0.3">
      <c r="A21" s="364" t="s">
        <v>1009</v>
      </c>
      <c r="E21" s="669"/>
      <c r="F21" s="668"/>
      <c r="G21" s="681"/>
      <c r="H21" s="648"/>
      <c r="I21" s="484" t="s">
        <v>106</v>
      </c>
      <c r="J21" s="383" t="s">
        <v>21</v>
      </c>
      <c r="K21" s="384" t="s">
        <v>36</v>
      </c>
      <c r="L21" s="385" t="s">
        <v>843</v>
      </c>
      <c r="M21" s="343"/>
      <c r="N21" s="343"/>
      <c r="O21" s="344"/>
      <c r="P21" s="259"/>
      <c r="Q21" s="259"/>
      <c r="R21" s="430"/>
      <c r="S21" s="359"/>
    </row>
    <row r="22" spans="1:19" ht="11.25" customHeight="1" thickBot="1" x14ac:dyDescent="0.3">
      <c r="A22" s="364" t="s">
        <v>1009</v>
      </c>
      <c r="E22" s="669"/>
      <c r="F22" s="668"/>
      <c r="G22" s="678" t="s">
        <v>60</v>
      </c>
      <c r="H22" s="678" t="s">
        <v>7</v>
      </c>
      <c r="I22" s="636" t="s">
        <v>107</v>
      </c>
      <c r="J22" s="637" t="s">
        <v>23</v>
      </c>
      <c r="K22" s="371" t="s">
        <v>32</v>
      </c>
      <c r="L22" s="649" t="s">
        <v>51</v>
      </c>
      <c r="M22" s="371"/>
      <c r="N22" s="371"/>
      <c r="O22" s="369"/>
      <c r="P22" s="505"/>
      <c r="Q22" s="505"/>
      <c r="R22" s="509"/>
      <c r="S22" s="386"/>
    </row>
    <row r="23" spans="1:19" ht="11.25" customHeight="1" thickBot="1" x14ac:dyDescent="0.3">
      <c r="A23" s="364" t="s">
        <v>1009</v>
      </c>
      <c r="E23" s="669"/>
      <c r="F23" s="668"/>
      <c r="G23" s="666"/>
      <c r="H23" s="666"/>
      <c r="I23" s="637"/>
      <c r="J23" s="647"/>
      <c r="K23" s="377" t="s">
        <v>33</v>
      </c>
      <c r="L23" s="650"/>
      <c r="M23" s="377"/>
      <c r="N23" s="377"/>
      <c r="O23" s="249"/>
      <c r="P23" s="78"/>
      <c r="Q23" s="78"/>
      <c r="R23" s="431"/>
      <c r="S23" s="358"/>
    </row>
    <row r="24" spans="1:19" ht="11.25" customHeight="1" thickBot="1" x14ac:dyDescent="0.3">
      <c r="A24" s="364" t="s">
        <v>1009</v>
      </c>
      <c r="E24" s="669"/>
      <c r="F24" s="668"/>
      <c r="G24" s="666"/>
      <c r="H24" s="666"/>
      <c r="I24" s="638" t="s">
        <v>108</v>
      </c>
      <c r="J24" s="651" t="s">
        <v>130</v>
      </c>
      <c r="K24" s="382" t="s">
        <v>35</v>
      </c>
      <c r="L24" s="638" t="s">
        <v>44</v>
      </c>
      <c r="M24" s="377"/>
      <c r="N24" s="377"/>
      <c r="O24" s="249"/>
      <c r="P24" s="78"/>
      <c r="Q24" s="78"/>
      <c r="R24" s="431"/>
      <c r="S24" s="358"/>
    </row>
    <row r="25" spans="1:19" ht="11.25" customHeight="1" thickBot="1" x14ac:dyDescent="0.3">
      <c r="A25" s="364" t="s">
        <v>1009</v>
      </c>
      <c r="E25" s="669"/>
      <c r="F25" s="668"/>
      <c r="G25" s="666"/>
      <c r="H25" s="666"/>
      <c r="I25" s="636"/>
      <c r="J25" s="651"/>
      <c r="K25" s="382" t="s">
        <v>36</v>
      </c>
      <c r="L25" s="637"/>
      <c r="M25" s="377"/>
      <c r="N25" s="377"/>
      <c r="O25" s="249"/>
      <c r="P25" s="78"/>
      <c r="Q25" s="78"/>
      <c r="R25" s="431"/>
      <c r="S25" s="358"/>
    </row>
    <row r="26" spans="1:19" ht="11.25" customHeight="1" thickBot="1" x14ac:dyDescent="0.3">
      <c r="A26" s="364" t="s">
        <v>1009</v>
      </c>
      <c r="E26" s="669"/>
      <c r="F26" s="668"/>
      <c r="G26" s="666"/>
      <c r="H26" s="666"/>
      <c r="I26" s="636"/>
      <c r="J26" s="641" t="s">
        <v>131</v>
      </c>
      <c r="K26" s="382" t="s">
        <v>35</v>
      </c>
      <c r="L26" s="638" t="s">
        <v>1144</v>
      </c>
      <c r="M26" s="377"/>
      <c r="N26" s="377"/>
      <c r="O26" s="249"/>
      <c r="P26" s="78"/>
      <c r="Q26" s="78"/>
      <c r="R26" s="431"/>
      <c r="S26" s="358"/>
    </row>
    <row r="27" spans="1:19" ht="11.25" customHeight="1" thickBot="1" x14ac:dyDescent="0.3">
      <c r="A27" s="364" t="s">
        <v>1009</v>
      </c>
      <c r="E27" s="669"/>
      <c r="F27" s="668"/>
      <c r="G27" s="666"/>
      <c r="H27" s="666"/>
      <c r="I27" s="637"/>
      <c r="J27" s="645"/>
      <c r="K27" s="382" t="s">
        <v>36</v>
      </c>
      <c r="L27" s="637"/>
      <c r="M27" s="377"/>
      <c r="N27" s="377"/>
      <c r="O27" s="249"/>
      <c r="P27" s="78"/>
      <c r="Q27" s="78"/>
      <c r="R27" s="431"/>
      <c r="S27" s="358"/>
    </row>
    <row r="28" spans="1:19" ht="11.25" customHeight="1" thickBot="1" x14ac:dyDescent="0.3">
      <c r="A28" s="364" t="s">
        <v>1009</v>
      </c>
      <c r="E28" s="669"/>
      <c r="F28" s="668"/>
      <c r="G28" s="666"/>
      <c r="H28" s="666"/>
      <c r="I28" s="475" t="s">
        <v>109</v>
      </c>
      <c r="J28" s="377" t="s">
        <v>24</v>
      </c>
      <c r="K28" s="377" t="s">
        <v>34</v>
      </c>
      <c r="L28" s="249" t="s">
        <v>45</v>
      </c>
      <c r="M28" s="377"/>
      <c r="N28" s="377"/>
      <c r="O28" s="249"/>
      <c r="P28" s="78"/>
      <c r="Q28" s="78"/>
      <c r="R28" s="431"/>
      <c r="S28" s="358"/>
    </row>
    <row r="29" spans="1:19" ht="12" customHeight="1" thickBot="1" x14ac:dyDescent="0.3">
      <c r="A29" s="364" t="s">
        <v>1009</v>
      </c>
      <c r="E29" s="669"/>
      <c r="F29" s="668"/>
      <c r="G29" s="679"/>
      <c r="H29" s="679"/>
      <c r="I29" s="476" t="s">
        <v>110</v>
      </c>
      <c r="J29" s="343" t="s">
        <v>25</v>
      </c>
      <c r="K29" s="343" t="s">
        <v>34</v>
      </c>
      <c r="L29" s="344" t="s">
        <v>46</v>
      </c>
      <c r="M29" s="370"/>
      <c r="N29" s="370"/>
      <c r="O29" s="182"/>
      <c r="P29" s="504"/>
      <c r="Q29" s="504"/>
      <c r="R29" s="508"/>
      <c r="S29" s="380"/>
    </row>
    <row r="30" spans="1:19" ht="12" customHeight="1" thickBot="1" x14ac:dyDescent="0.3">
      <c r="A30" s="364" t="s">
        <v>1009</v>
      </c>
      <c r="E30" s="669"/>
      <c r="F30" s="668"/>
      <c r="G30" s="376" t="s">
        <v>61</v>
      </c>
      <c r="H30" s="376" t="s">
        <v>26</v>
      </c>
      <c r="I30" s="485" t="s">
        <v>61</v>
      </c>
      <c r="J30" s="387" t="s">
        <v>8</v>
      </c>
      <c r="K30" s="387" t="s">
        <v>36</v>
      </c>
      <c r="L30" s="375" t="s">
        <v>46</v>
      </c>
      <c r="M30" s="387"/>
      <c r="N30" s="387"/>
      <c r="O30" s="375"/>
      <c r="P30" s="510"/>
      <c r="Q30" s="510"/>
      <c r="R30" s="511"/>
      <c r="S30" s="388"/>
    </row>
    <row r="31" spans="1:19" ht="11.25" customHeight="1" thickBot="1" x14ac:dyDescent="0.3">
      <c r="A31" s="364" t="s">
        <v>1009</v>
      </c>
      <c r="E31" s="669"/>
      <c r="F31" s="668"/>
      <c r="G31" s="674" t="s">
        <v>62</v>
      </c>
      <c r="H31" s="674" t="s">
        <v>27</v>
      </c>
      <c r="I31" s="635" t="s">
        <v>62</v>
      </c>
      <c r="J31" s="372" t="s">
        <v>55</v>
      </c>
      <c r="K31" s="372" t="s">
        <v>36</v>
      </c>
      <c r="L31" s="368" t="s">
        <v>913</v>
      </c>
      <c r="M31" s="372"/>
      <c r="N31" s="372"/>
      <c r="O31" s="368"/>
      <c r="P31" s="506"/>
      <c r="Q31" s="506"/>
      <c r="R31" s="512"/>
      <c r="S31" s="379"/>
    </row>
    <row r="32" spans="1:19" ht="12" customHeight="1" thickBot="1" x14ac:dyDescent="0.3">
      <c r="A32" s="364" t="s">
        <v>1009</v>
      </c>
      <c r="E32" s="669"/>
      <c r="F32" s="668"/>
      <c r="G32" s="676"/>
      <c r="H32" s="676"/>
      <c r="I32" s="648"/>
      <c r="J32" s="343" t="s">
        <v>54</v>
      </c>
      <c r="K32" s="343" t="s">
        <v>36</v>
      </c>
      <c r="L32" s="344" t="s">
        <v>56</v>
      </c>
      <c r="M32" s="343"/>
      <c r="N32" s="343"/>
      <c r="O32" s="344"/>
      <c r="P32" s="259"/>
      <c r="Q32" s="259"/>
      <c r="R32" s="430"/>
      <c r="S32" s="380"/>
    </row>
    <row r="33" spans="1:19" ht="11.25" customHeight="1" thickBot="1" x14ac:dyDescent="0.3">
      <c r="A33" s="364" t="s">
        <v>1009</v>
      </c>
      <c r="E33" s="669"/>
      <c r="F33" s="668"/>
      <c r="G33" s="674" t="s">
        <v>63</v>
      </c>
      <c r="H33" s="635" t="s">
        <v>30</v>
      </c>
      <c r="I33" s="473" t="s">
        <v>111</v>
      </c>
      <c r="J33" s="341" t="s">
        <v>28</v>
      </c>
      <c r="K33" s="128" t="s">
        <v>32</v>
      </c>
      <c r="L33" s="389" t="s">
        <v>47</v>
      </c>
      <c r="M33" s="371"/>
      <c r="N33" s="371"/>
      <c r="O33" s="369"/>
      <c r="P33" s="505"/>
      <c r="Q33" s="505"/>
      <c r="R33" s="509"/>
      <c r="S33" s="379"/>
    </row>
    <row r="34" spans="1:19" ht="12" customHeight="1" thickBot="1" x14ac:dyDescent="0.3">
      <c r="A34" s="364" t="s">
        <v>1009</v>
      </c>
      <c r="E34" s="669"/>
      <c r="F34" s="668"/>
      <c r="G34" s="676"/>
      <c r="H34" s="677"/>
      <c r="I34" s="476" t="s">
        <v>112</v>
      </c>
      <c r="J34" s="343" t="s">
        <v>29</v>
      </c>
      <c r="K34" s="343" t="s">
        <v>48</v>
      </c>
      <c r="L34" s="344" t="s">
        <v>264</v>
      </c>
      <c r="M34" s="343"/>
      <c r="N34" s="343"/>
      <c r="O34" s="344"/>
      <c r="P34" s="259"/>
      <c r="Q34" s="259"/>
      <c r="R34" s="430"/>
      <c r="S34" s="359"/>
    </row>
    <row r="35" spans="1:19" ht="11.25" customHeight="1" thickBot="1" x14ac:dyDescent="0.3">
      <c r="A35" s="364" t="s">
        <v>1326</v>
      </c>
      <c r="B35" s="263" t="s">
        <v>1317</v>
      </c>
      <c r="C35" s="258" t="s">
        <v>1238</v>
      </c>
      <c r="E35" s="669"/>
      <c r="F35" s="668"/>
      <c r="G35" s="670" t="s">
        <v>64</v>
      </c>
      <c r="H35" s="635" t="s">
        <v>1182</v>
      </c>
      <c r="I35" s="635" t="s">
        <v>113</v>
      </c>
      <c r="J35" s="639" t="s">
        <v>1237</v>
      </c>
      <c r="K35" s="640"/>
      <c r="L35" s="640"/>
      <c r="M35" s="640"/>
      <c r="N35" s="640"/>
      <c r="O35" s="640"/>
      <c r="P35" s="904"/>
      <c r="Q35" s="904"/>
      <c r="R35" s="904"/>
      <c r="S35" s="904"/>
    </row>
    <row r="36" spans="1:19" ht="34.5" thickBot="1" x14ac:dyDescent="0.3">
      <c r="A36" s="364" t="s">
        <v>1196</v>
      </c>
      <c r="E36" s="669"/>
      <c r="F36" s="668"/>
      <c r="G36" s="671"/>
      <c r="H36" s="636"/>
      <c r="I36" s="636"/>
      <c r="J36" s="519" t="s">
        <v>915</v>
      </c>
      <c r="K36" s="519" t="s">
        <v>36</v>
      </c>
      <c r="L36" s="522" t="s">
        <v>914</v>
      </c>
      <c r="M36" s="519"/>
      <c r="N36" s="519"/>
      <c r="O36" s="522"/>
      <c r="P36" s="519"/>
      <c r="Q36" s="519"/>
      <c r="R36" s="522"/>
      <c r="S36" s="386"/>
    </row>
    <row r="37" spans="1:19" s="306" customFormat="1" ht="11.25" customHeight="1" thickBot="1" x14ac:dyDescent="0.3">
      <c r="A37" s="364" t="s">
        <v>1196</v>
      </c>
      <c r="B37" s="263"/>
      <c r="C37" s="258"/>
      <c r="E37" s="669"/>
      <c r="F37" s="668"/>
      <c r="G37" s="671"/>
      <c r="H37" s="636"/>
      <c r="I37" s="636"/>
      <c r="J37" s="638" t="s">
        <v>1198</v>
      </c>
      <c r="K37" s="517" t="s">
        <v>36</v>
      </c>
      <c r="L37" s="524" t="s">
        <v>1170</v>
      </c>
      <c r="M37" s="517"/>
      <c r="N37" s="517"/>
      <c r="O37" s="527"/>
      <c r="P37" s="517"/>
      <c r="Q37" s="517"/>
      <c r="R37" s="527"/>
      <c r="S37" s="358"/>
    </row>
    <row r="38" spans="1:19" ht="11.25" customHeight="1" thickBot="1" x14ac:dyDescent="0.3">
      <c r="A38" s="364" t="s">
        <v>1196</v>
      </c>
      <c r="E38" s="669"/>
      <c r="F38" s="668"/>
      <c r="G38" s="671"/>
      <c r="H38" s="636"/>
      <c r="I38" s="636"/>
      <c r="J38" s="637"/>
      <c r="K38" s="517" t="s">
        <v>35</v>
      </c>
      <c r="L38" s="524" t="s">
        <v>1137</v>
      </c>
      <c r="M38" s="517"/>
      <c r="N38" s="517"/>
      <c r="O38" s="527"/>
      <c r="P38" s="517"/>
      <c r="Q38" s="517"/>
      <c r="R38" s="527"/>
      <c r="S38" s="358"/>
    </row>
    <row r="39" spans="1:19" s="306" customFormat="1" ht="11.25" customHeight="1" thickBot="1" x14ac:dyDescent="0.3">
      <c r="A39" s="364" t="s">
        <v>1196</v>
      </c>
      <c r="B39" s="263"/>
      <c r="C39" s="258"/>
      <c r="E39" s="669"/>
      <c r="F39" s="668"/>
      <c r="G39" s="671"/>
      <c r="H39" s="636"/>
      <c r="I39" s="636"/>
      <c r="J39" s="638" t="s">
        <v>1199</v>
      </c>
      <c r="K39" s="517" t="s">
        <v>36</v>
      </c>
      <c r="L39" s="524" t="s">
        <v>1183</v>
      </c>
      <c r="M39" s="517"/>
      <c r="N39" s="517"/>
      <c r="O39" s="527"/>
      <c r="P39" s="517"/>
      <c r="Q39" s="517"/>
      <c r="R39" s="527"/>
      <c r="S39" s="358"/>
    </row>
    <row r="40" spans="1:19" s="230" customFormat="1" ht="11.25" customHeight="1" thickBot="1" x14ac:dyDescent="0.3">
      <c r="A40" s="364" t="s">
        <v>1159</v>
      </c>
      <c r="B40" s="263"/>
      <c r="C40" s="258"/>
      <c r="E40" s="669"/>
      <c r="F40" s="668"/>
      <c r="G40" s="671"/>
      <c r="H40" s="636"/>
      <c r="I40" s="636"/>
      <c r="J40" s="637"/>
      <c r="K40" s="517" t="s">
        <v>35</v>
      </c>
      <c r="L40" s="524" t="s">
        <v>1184</v>
      </c>
      <c r="M40" s="517"/>
      <c r="N40" s="517"/>
      <c r="O40" s="527"/>
      <c r="P40" s="517"/>
      <c r="Q40" s="517"/>
      <c r="R40" s="527"/>
      <c r="S40" s="358"/>
    </row>
    <row r="41" spans="1:19" s="230" customFormat="1" ht="11.25" customHeight="1" thickBot="1" x14ac:dyDescent="0.3">
      <c r="A41" s="364" t="s">
        <v>1159</v>
      </c>
      <c r="B41" s="263"/>
      <c r="C41" s="258"/>
      <c r="E41" s="669"/>
      <c r="F41" s="668"/>
      <c r="G41" s="671"/>
      <c r="H41" s="636"/>
      <c r="I41" s="636"/>
      <c r="J41" s="517" t="s">
        <v>1164</v>
      </c>
      <c r="K41" s="520" t="s">
        <v>1162</v>
      </c>
      <c r="L41" s="517" t="s">
        <v>1166</v>
      </c>
      <c r="M41" s="517"/>
      <c r="N41" s="517"/>
      <c r="O41" s="527"/>
      <c r="P41" s="517"/>
      <c r="Q41" s="517"/>
      <c r="R41" s="527"/>
      <c r="S41" s="358"/>
    </row>
    <row r="42" spans="1:19" s="230" customFormat="1" ht="11.25" customHeight="1" thickBot="1" x14ac:dyDescent="0.3">
      <c r="A42" s="364" t="s">
        <v>1196</v>
      </c>
      <c r="B42" s="263"/>
      <c r="C42" s="258"/>
      <c r="E42" s="669"/>
      <c r="F42" s="668"/>
      <c r="G42" s="671"/>
      <c r="H42" s="636"/>
      <c r="I42" s="636"/>
      <c r="J42" s="517" t="s">
        <v>1165</v>
      </c>
      <c r="K42" s="517" t="s">
        <v>48</v>
      </c>
      <c r="L42" s="517" t="s">
        <v>1163</v>
      </c>
      <c r="M42" s="517"/>
      <c r="N42" s="517"/>
      <c r="O42" s="527"/>
      <c r="P42" s="517"/>
      <c r="Q42" s="517"/>
      <c r="R42" s="527"/>
      <c r="S42" s="358"/>
    </row>
    <row r="43" spans="1:19" s="306" customFormat="1" ht="11.25" customHeight="1" thickBot="1" x14ac:dyDescent="0.3">
      <c r="A43" s="364" t="s">
        <v>1196</v>
      </c>
      <c r="B43" s="263"/>
      <c r="C43" s="258"/>
      <c r="E43" s="669"/>
      <c r="F43" s="668"/>
      <c r="G43" s="671"/>
      <c r="H43" s="636"/>
      <c r="I43" s="636"/>
      <c r="J43" s="638" t="s">
        <v>1200</v>
      </c>
      <c r="K43" s="517" t="s">
        <v>36</v>
      </c>
      <c r="L43" s="524" t="s">
        <v>1176</v>
      </c>
      <c r="M43" s="517"/>
      <c r="N43" s="517"/>
      <c r="O43" s="527"/>
      <c r="P43" s="517"/>
      <c r="Q43" s="517"/>
      <c r="R43" s="527"/>
      <c r="S43" s="358"/>
    </row>
    <row r="44" spans="1:19" s="230" customFormat="1" ht="11.25" customHeight="1" thickBot="1" x14ac:dyDescent="0.3">
      <c r="A44" s="364" t="s">
        <v>1159</v>
      </c>
      <c r="B44" s="263"/>
      <c r="C44" s="258"/>
      <c r="E44" s="669"/>
      <c r="F44" s="668"/>
      <c r="G44" s="671"/>
      <c r="H44" s="636"/>
      <c r="I44" s="636"/>
      <c r="J44" s="637"/>
      <c r="K44" s="517" t="s">
        <v>35</v>
      </c>
      <c r="L44" s="524" t="s">
        <v>1177</v>
      </c>
      <c r="M44" s="517"/>
      <c r="N44" s="517"/>
      <c r="O44" s="527"/>
      <c r="P44" s="517"/>
      <c r="Q44" s="517"/>
      <c r="R44" s="527"/>
      <c r="S44" s="358"/>
    </row>
    <row r="45" spans="1:19" ht="11.25" customHeight="1" thickBot="1" x14ac:dyDescent="0.3">
      <c r="A45" s="364" t="s">
        <v>1159</v>
      </c>
      <c r="E45" s="669"/>
      <c r="F45" s="668"/>
      <c r="G45" s="671"/>
      <c r="H45" s="636"/>
      <c r="I45" s="636"/>
      <c r="J45" s="517" t="s">
        <v>916</v>
      </c>
      <c r="K45" s="520" t="s">
        <v>1162</v>
      </c>
      <c r="L45" s="524" t="s">
        <v>1166</v>
      </c>
      <c r="M45" s="517"/>
      <c r="N45" s="517"/>
      <c r="O45" s="527"/>
      <c r="P45" s="517"/>
      <c r="Q45" s="517"/>
      <c r="R45" s="527"/>
      <c r="S45" s="358"/>
    </row>
    <row r="46" spans="1:19" ht="11.25" customHeight="1" thickBot="1" x14ac:dyDescent="0.3">
      <c r="A46" s="364" t="s">
        <v>1009</v>
      </c>
      <c r="E46" s="669"/>
      <c r="F46" s="668"/>
      <c r="G46" s="671"/>
      <c r="H46" s="636"/>
      <c r="I46" s="637"/>
      <c r="J46" s="517" t="s">
        <v>917</v>
      </c>
      <c r="K46" s="517" t="s">
        <v>48</v>
      </c>
      <c r="L46" s="517" t="s">
        <v>1163</v>
      </c>
      <c r="M46" s="517"/>
      <c r="N46" s="517"/>
      <c r="O46" s="527"/>
      <c r="P46" s="517"/>
      <c r="Q46" s="517"/>
      <c r="R46" s="527"/>
      <c r="S46" s="358"/>
    </row>
    <row r="47" spans="1:19" ht="11.25" customHeight="1" thickBot="1" x14ac:dyDescent="0.3">
      <c r="A47" s="364" t="s">
        <v>1326</v>
      </c>
      <c r="B47" s="263" t="s">
        <v>1317</v>
      </c>
      <c r="C47" s="258" t="s">
        <v>1238</v>
      </c>
      <c r="E47" s="669"/>
      <c r="F47" s="668"/>
      <c r="G47" s="671"/>
      <c r="H47" s="636"/>
      <c r="I47" s="647" t="s">
        <v>114</v>
      </c>
      <c r="J47" s="639" t="s">
        <v>1240</v>
      </c>
      <c r="K47" s="640"/>
      <c r="L47" s="640"/>
      <c r="M47" s="640"/>
      <c r="N47" s="640"/>
      <c r="O47" s="640"/>
      <c r="P47" s="640"/>
      <c r="Q47" s="640"/>
      <c r="R47" s="640"/>
      <c r="S47" s="640"/>
    </row>
    <row r="48" spans="1:19" s="306" customFormat="1" ht="11.25" customHeight="1" thickBot="1" x14ac:dyDescent="0.3">
      <c r="A48" s="364" t="s">
        <v>1196</v>
      </c>
      <c r="B48" s="263"/>
      <c r="C48" s="258"/>
      <c r="E48" s="669"/>
      <c r="F48" s="668"/>
      <c r="G48" s="671"/>
      <c r="H48" s="636"/>
      <c r="I48" s="647"/>
      <c r="J48" s="517" t="s">
        <v>915</v>
      </c>
      <c r="K48" s="517" t="s">
        <v>36</v>
      </c>
      <c r="L48" s="527" t="s">
        <v>98</v>
      </c>
      <c r="M48" s="517"/>
      <c r="N48" s="517"/>
      <c r="O48" s="527"/>
      <c r="P48" s="517"/>
      <c r="Q48" s="517"/>
      <c r="R48" s="527"/>
      <c r="S48" s="358"/>
    </row>
    <row r="49" spans="1:19" s="230" customFormat="1" ht="11.25" customHeight="1" thickBot="1" x14ac:dyDescent="0.3">
      <c r="A49" s="364" t="s">
        <v>1196</v>
      </c>
      <c r="B49" s="263"/>
      <c r="C49" s="258"/>
      <c r="E49" s="669"/>
      <c r="F49" s="668"/>
      <c r="G49" s="671"/>
      <c r="H49" s="636"/>
      <c r="I49" s="647"/>
      <c r="J49" s="638" t="s">
        <v>1201</v>
      </c>
      <c r="K49" s="517" t="s">
        <v>36</v>
      </c>
      <c r="L49" s="524" t="s">
        <v>1170</v>
      </c>
      <c r="M49" s="517"/>
      <c r="N49" s="517"/>
      <c r="O49" s="527"/>
      <c r="P49" s="517"/>
      <c r="Q49" s="517"/>
      <c r="R49" s="527"/>
      <c r="S49" s="358"/>
    </row>
    <row r="50" spans="1:19" s="306" customFormat="1" ht="11.25" customHeight="1" thickBot="1" x14ac:dyDescent="0.3">
      <c r="A50" s="364" t="s">
        <v>1196</v>
      </c>
      <c r="B50" s="263"/>
      <c r="C50" s="258"/>
      <c r="E50" s="669"/>
      <c r="F50" s="668"/>
      <c r="G50" s="671"/>
      <c r="H50" s="636"/>
      <c r="I50" s="647"/>
      <c r="J50" s="637"/>
      <c r="K50" s="517" t="s">
        <v>35</v>
      </c>
      <c r="L50" s="524" t="s">
        <v>1137</v>
      </c>
      <c r="M50" s="517"/>
      <c r="N50" s="517"/>
      <c r="O50" s="527"/>
      <c r="P50" s="517"/>
      <c r="Q50" s="517"/>
      <c r="R50" s="527"/>
      <c r="S50" s="358"/>
    </row>
    <row r="51" spans="1:19" s="230" customFormat="1" ht="11.25" customHeight="1" thickBot="1" x14ac:dyDescent="0.3">
      <c r="A51" s="364" t="s">
        <v>1196</v>
      </c>
      <c r="B51" s="263"/>
      <c r="C51" s="258"/>
      <c r="E51" s="669"/>
      <c r="F51" s="668"/>
      <c r="G51" s="671"/>
      <c r="H51" s="636"/>
      <c r="I51" s="647"/>
      <c r="J51" s="638" t="s">
        <v>1202</v>
      </c>
      <c r="K51" s="517" t="s">
        <v>36</v>
      </c>
      <c r="L51" s="524" t="s">
        <v>1171</v>
      </c>
      <c r="M51" s="517"/>
      <c r="N51" s="517"/>
      <c r="O51" s="527"/>
      <c r="P51" s="517"/>
      <c r="Q51" s="517"/>
      <c r="R51" s="527"/>
      <c r="S51" s="358"/>
    </row>
    <row r="52" spans="1:19" s="306" customFormat="1" ht="11.25" customHeight="1" thickBot="1" x14ac:dyDescent="0.3">
      <c r="A52" s="364" t="s">
        <v>1196</v>
      </c>
      <c r="B52" s="263"/>
      <c r="C52" s="258"/>
      <c r="E52" s="669"/>
      <c r="F52" s="668"/>
      <c r="G52" s="671"/>
      <c r="H52" s="636"/>
      <c r="I52" s="647"/>
      <c r="J52" s="637"/>
      <c r="K52" s="517" t="s">
        <v>35</v>
      </c>
      <c r="L52" s="524" t="s">
        <v>1138</v>
      </c>
      <c r="M52" s="517"/>
      <c r="N52" s="517"/>
      <c r="O52" s="527"/>
      <c r="P52" s="517"/>
      <c r="Q52" s="517"/>
      <c r="R52" s="527"/>
      <c r="S52" s="358"/>
    </row>
    <row r="53" spans="1:19" s="230" customFormat="1" ht="11.25" customHeight="1" thickBot="1" x14ac:dyDescent="0.3">
      <c r="A53" s="364" t="s">
        <v>1159</v>
      </c>
      <c r="B53" s="263"/>
      <c r="C53" s="258"/>
      <c r="E53" s="669"/>
      <c r="F53" s="668"/>
      <c r="G53" s="671"/>
      <c r="H53" s="636"/>
      <c r="I53" s="647"/>
      <c r="J53" s="638" t="s">
        <v>1203</v>
      </c>
      <c r="K53" s="517" t="s">
        <v>36</v>
      </c>
      <c r="L53" s="524" t="s">
        <v>1178</v>
      </c>
      <c r="M53" s="517"/>
      <c r="N53" s="517"/>
      <c r="O53" s="527"/>
      <c r="P53" s="517"/>
      <c r="Q53" s="517"/>
      <c r="R53" s="527"/>
      <c r="S53" s="358"/>
    </row>
    <row r="54" spans="1:19" ht="11.25" customHeight="1" thickBot="1" x14ac:dyDescent="0.3">
      <c r="A54" s="364" t="s">
        <v>1159</v>
      </c>
      <c r="E54" s="669"/>
      <c r="F54" s="668"/>
      <c r="G54" s="671"/>
      <c r="H54" s="636"/>
      <c r="I54" s="647"/>
      <c r="J54" s="637"/>
      <c r="K54" s="517" t="s">
        <v>35</v>
      </c>
      <c r="L54" s="524" t="s">
        <v>1179</v>
      </c>
      <c r="M54" s="517"/>
      <c r="N54" s="517"/>
      <c r="O54" s="527"/>
      <c r="P54" s="517"/>
      <c r="Q54" s="517"/>
      <c r="R54" s="527"/>
      <c r="S54" s="358"/>
    </row>
    <row r="55" spans="1:19" s="258" customFormat="1" ht="15" customHeight="1" thickBot="1" x14ac:dyDescent="0.3">
      <c r="A55" s="364" t="s">
        <v>1159</v>
      </c>
      <c r="B55" s="263"/>
      <c r="E55" s="669"/>
      <c r="F55" s="668"/>
      <c r="G55" s="671"/>
      <c r="H55" s="636"/>
      <c r="I55" s="647"/>
      <c r="J55" s="517" t="s">
        <v>1167</v>
      </c>
      <c r="K55" s="520" t="s">
        <v>1162</v>
      </c>
      <c r="L55" s="524" t="s">
        <v>1172</v>
      </c>
      <c r="M55" s="517"/>
      <c r="N55" s="517"/>
      <c r="O55" s="527"/>
      <c r="P55" s="517"/>
      <c r="Q55" s="517"/>
      <c r="R55" s="527"/>
      <c r="S55" s="358"/>
    </row>
    <row r="56" spans="1:19" s="258" customFormat="1" ht="12" customHeight="1" thickBot="1" x14ac:dyDescent="0.3">
      <c r="A56" s="364" t="s">
        <v>1159</v>
      </c>
      <c r="B56" s="263"/>
      <c r="E56" s="669"/>
      <c r="F56" s="668"/>
      <c r="G56" s="671"/>
      <c r="H56" s="636"/>
      <c r="I56" s="647"/>
      <c r="J56" s="517" t="s">
        <v>1168</v>
      </c>
      <c r="K56" s="517" t="s">
        <v>48</v>
      </c>
      <c r="L56" s="517" t="s">
        <v>1169</v>
      </c>
      <c r="M56" s="517"/>
      <c r="N56" s="517"/>
      <c r="O56" s="527"/>
      <c r="P56" s="517"/>
      <c r="Q56" s="517"/>
      <c r="R56" s="527"/>
      <c r="S56" s="358"/>
    </row>
    <row r="57" spans="1:19" s="258" customFormat="1" ht="12" thickBot="1" x14ac:dyDescent="0.3">
      <c r="A57" s="364" t="s">
        <v>1326</v>
      </c>
      <c r="B57" s="263" t="s">
        <v>1317</v>
      </c>
      <c r="C57" s="258" t="s">
        <v>1239</v>
      </c>
      <c r="E57" s="669"/>
      <c r="F57" s="668"/>
      <c r="G57" s="671"/>
      <c r="H57" s="636"/>
      <c r="I57" s="647"/>
      <c r="J57" s="639" t="s">
        <v>1174</v>
      </c>
      <c r="K57" s="640"/>
      <c r="L57" s="640"/>
      <c r="M57" s="640"/>
      <c r="N57" s="640"/>
      <c r="O57" s="640"/>
      <c r="P57" s="640"/>
      <c r="Q57" s="640"/>
      <c r="R57" s="640"/>
      <c r="S57" s="640"/>
    </row>
    <row r="58" spans="1:19" s="258" customFormat="1" ht="12" customHeight="1" thickBot="1" x14ac:dyDescent="0.3">
      <c r="A58" s="364" t="s">
        <v>1196</v>
      </c>
      <c r="B58" s="263"/>
      <c r="E58" s="669"/>
      <c r="F58" s="668"/>
      <c r="G58" s="671"/>
      <c r="H58" s="636"/>
      <c r="I58" s="647"/>
      <c r="J58" s="517" t="s">
        <v>915</v>
      </c>
      <c r="K58" s="517" t="s">
        <v>36</v>
      </c>
      <c r="L58" s="527" t="s">
        <v>98</v>
      </c>
      <c r="M58" s="519"/>
      <c r="N58" s="519"/>
      <c r="O58" s="522"/>
      <c r="P58" s="519"/>
      <c r="Q58" s="519"/>
      <c r="R58" s="522"/>
      <c r="S58" s="386"/>
    </row>
    <row r="59" spans="1:19" s="258" customFormat="1" ht="12" customHeight="1" thickBot="1" x14ac:dyDescent="0.3">
      <c r="A59" s="364" t="s">
        <v>1196</v>
      </c>
      <c r="B59" s="263"/>
      <c r="E59" s="669"/>
      <c r="F59" s="668"/>
      <c r="G59" s="671"/>
      <c r="H59" s="636"/>
      <c r="I59" s="647"/>
      <c r="J59" s="638" t="s">
        <v>1201</v>
      </c>
      <c r="K59" s="517" t="s">
        <v>36</v>
      </c>
      <c r="L59" s="524" t="s">
        <v>1170</v>
      </c>
      <c r="M59" s="519"/>
      <c r="N59" s="519"/>
      <c r="O59" s="522"/>
      <c r="P59" s="519"/>
      <c r="Q59" s="519"/>
      <c r="R59" s="522"/>
      <c r="S59" s="386"/>
    </row>
    <row r="60" spans="1:19" s="258" customFormat="1" ht="12" customHeight="1" thickBot="1" x14ac:dyDescent="0.3">
      <c r="A60" s="364" t="s">
        <v>1196</v>
      </c>
      <c r="B60" s="263"/>
      <c r="E60" s="669"/>
      <c r="F60" s="668"/>
      <c r="G60" s="671"/>
      <c r="H60" s="636"/>
      <c r="I60" s="647"/>
      <c r="J60" s="637"/>
      <c r="K60" s="517" t="s">
        <v>35</v>
      </c>
      <c r="L60" s="524" t="s">
        <v>1137</v>
      </c>
      <c r="M60" s="519"/>
      <c r="N60" s="519"/>
      <c r="O60" s="522"/>
      <c r="P60" s="519"/>
      <c r="Q60" s="519"/>
      <c r="R60" s="522"/>
      <c r="S60" s="386"/>
    </row>
    <row r="61" spans="1:19" s="258" customFormat="1" ht="12" customHeight="1" thickBot="1" x14ac:dyDescent="0.3">
      <c r="A61" s="364" t="s">
        <v>1196</v>
      </c>
      <c r="B61" s="263"/>
      <c r="E61" s="669"/>
      <c r="F61" s="668"/>
      <c r="G61" s="671"/>
      <c r="H61" s="636"/>
      <c r="I61" s="647"/>
      <c r="J61" s="638" t="s">
        <v>1202</v>
      </c>
      <c r="K61" s="517" t="s">
        <v>36</v>
      </c>
      <c r="L61" s="524" t="s">
        <v>1171</v>
      </c>
      <c r="M61" s="519"/>
      <c r="N61" s="519"/>
      <c r="O61" s="522"/>
      <c r="P61" s="519"/>
      <c r="Q61" s="519"/>
      <c r="R61" s="522"/>
      <c r="S61" s="386"/>
    </row>
    <row r="62" spans="1:19" s="258" customFormat="1" ht="12" customHeight="1" thickBot="1" x14ac:dyDescent="0.3">
      <c r="A62" s="364" t="s">
        <v>1196</v>
      </c>
      <c r="B62" s="263"/>
      <c r="E62" s="669"/>
      <c r="F62" s="668"/>
      <c r="G62" s="671"/>
      <c r="H62" s="636"/>
      <c r="I62" s="647"/>
      <c r="J62" s="637"/>
      <c r="K62" s="517" t="s">
        <v>35</v>
      </c>
      <c r="L62" s="524" t="s">
        <v>1138</v>
      </c>
      <c r="M62" s="519"/>
      <c r="N62" s="519"/>
      <c r="O62" s="522"/>
      <c r="P62" s="519"/>
      <c r="Q62" s="519"/>
      <c r="R62" s="522"/>
      <c r="S62" s="386"/>
    </row>
    <row r="63" spans="1:19" s="258" customFormat="1" ht="12" customHeight="1" thickBot="1" x14ac:dyDescent="0.3">
      <c r="A63" s="364" t="s">
        <v>1159</v>
      </c>
      <c r="B63" s="263"/>
      <c r="E63" s="669"/>
      <c r="F63" s="668"/>
      <c r="G63" s="671"/>
      <c r="H63" s="636"/>
      <c r="I63" s="647"/>
      <c r="J63" s="638" t="s">
        <v>1204</v>
      </c>
      <c r="K63" s="517" t="s">
        <v>36</v>
      </c>
      <c r="L63" s="524" t="s">
        <v>1178</v>
      </c>
      <c r="M63" s="519"/>
      <c r="N63" s="519"/>
      <c r="O63" s="522"/>
      <c r="P63" s="519"/>
      <c r="Q63" s="519"/>
      <c r="R63" s="522"/>
      <c r="S63" s="386"/>
    </row>
    <row r="64" spans="1:19" s="258" customFormat="1" ht="12" customHeight="1" thickBot="1" x14ac:dyDescent="0.3">
      <c r="A64" s="364" t="s">
        <v>1159</v>
      </c>
      <c r="B64" s="263"/>
      <c r="E64" s="669"/>
      <c r="F64" s="668"/>
      <c r="G64" s="671"/>
      <c r="H64" s="636"/>
      <c r="I64" s="647"/>
      <c r="J64" s="637"/>
      <c r="K64" s="517" t="s">
        <v>35</v>
      </c>
      <c r="L64" s="524" t="s">
        <v>1179</v>
      </c>
      <c r="M64" s="519"/>
      <c r="N64" s="519"/>
      <c r="O64" s="522"/>
      <c r="P64" s="519"/>
      <c r="Q64" s="519"/>
      <c r="R64" s="522"/>
      <c r="S64" s="386"/>
    </row>
    <row r="65" spans="1:19" s="258" customFormat="1" ht="12" customHeight="1" thickBot="1" x14ac:dyDescent="0.3">
      <c r="A65" s="364" t="s">
        <v>1196</v>
      </c>
      <c r="B65" s="263"/>
      <c r="E65" s="669"/>
      <c r="F65" s="668"/>
      <c r="G65" s="671"/>
      <c r="H65" s="636"/>
      <c r="I65" s="647"/>
      <c r="J65" s="517" t="s">
        <v>1167</v>
      </c>
      <c r="K65" s="520" t="s">
        <v>1162</v>
      </c>
      <c r="L65" s="524" t="s">
        <v>1172</v>
      </c>
      <c r="M65" s="519"/>
      <c r="N65" s="519"/>
      <c r="O65" s="522"/>
      <c r="P65" s="519"/>
      <c r="Q65" s="519"/>
      <c r="R65" s="522"/>
      <c r="S65" s="386"/>
    </row>
    <row r="66" spans="1:19" s="258" customFormat="1" ht="12" customHeight="1" thickBot="1" x14ac:dyDescent="0.3">
      <c r="A66" s="364" t="s">
        <v>1196</v>
      </c>
      <c r="B66" s="263"/>
      <c r="E66" s="669"/>
      <c r="F66" s="668"/>
      <c r="G66" s="671"/>
      <c r="H66" s="636"/>
      <c r="I66" s="647"/>
      <c r="J66" s="517" t="s">
        <v>1168</v>
      </c>
      <c r="K66" s="517" t="s">
        <v>48</v>
      </c>
      <c r="L66" s="517" t="s">
        <v>1169</v>
      </c>
      <c r="M66" s="519"/>
      <c r="N66" s="519"/>
      <c r="O66" s="522"/>
      <c r="P66" s="519"/>
      <c r="Q66" s="519"/>
      <c r="R66" s="522"/>
      <c r="S66" s="386"/>
    </row>
    <row r="67" spans="1:19" s="258" customFormat="1" ht="12" customHeight="1" thickBot="1" x14ac:dyDescent="0.3">
      <c r="A67" s="364" t="s">
        <v>1159</v>
      </c>
      <c r="B67" s="263"/>
      <c r="E67" s="669"/>
      <c r="F67" s="668"/>
      <c r="G67" s="671"/>
      <c r="H67" s="636"/>
      <c r="I67" s="647"/>
      <c r="J67" s="638" t="s">
        <v>1205</v>
      </c>
      <c r="K67" s="517" t="s">
        <v>36</v>
      </c>
      <c r="L67" s="524" t="s">
        <v>1176</v>
      </c>
      <c r="M67" s="519"/>
      <c r="N67" s="519"/>
      <c r="O67" s="522"/>
      <c r="P67" s="519"/>
      <c r="Q67" s="519"/>
      <c r="R67" s="522"/>
      <c r="S67" s="386"/>
    </row>
    <row r="68" spans="1:19" s="258" customFormat="1" ht="12" customHeight="1" thickBot="1" x14ac:dyDescent="0.3">
      <c r="A68" s="364" t="s">
        <v>1159</v>
      </c>
      <c r="B68" s="263"/>
      <c r="E68" s="669"/>
      <c r="F68" s="668"/>
      <c r="G68" s="671"/>
      <c r="H68" s="636"/>
      <c r="I68" s="647"/>
      <c r="J68" s="637"/>
      <c r="K68" s="517" t="s">
        <v>35</v>
      </c>
      <c r="L68" s="524" t="s">
        <v>1177</v>
      </c>
      <c r="M68" s="519"/>
      <c r="N68" s="519"/>
      <c r="O68" s="522"/>
      <c r="P68" s="519"/>
      <c r="Q68" s="519"/>
      <c r="R68" s="522"/>
      <c r="S68" s="386"/>
    </row>
    <row r="69" spans="1:19" ht="11.25" customHeight="1" thickBot="1" x14ac:dyDescent="0.3">
      <c r="A69" s="364" t="s">
        <v>1159</v>
      </c>
      <c r="E69" s="669"/>
      <c r="F69" s="668"/>
      <c r="G69" s="671"/>
      <c r="H69" s="636"/>
      <c r="I69" s="647"/>
      <c r="J69" s="517" t="s">
        <v>1185</v>
      </c>
      <c r="K69" s="520" t="s">
        <v>1162</v>
      </c>
      <c r="L69" s="524" t="s">
        <v>1175</v>
      </c>
      <c r="M69" s="519"/>
      <c r="N69" s="519"/>
      <c r="O69" s="522"/>
      <c r="P69" s="519"/>
      <c r="Q69" s="519"/>
      <c r="R69" s="522"/>
      <c r="S69" s="386"/>
    </row>
    <row r="70" spans="1:19" ht="12" customHeight="1" thickBot="1" x14ac:dyDescent="0.3">
      <c r="A70" s="364" t="s">
        <v>1159</v>
      </c>
      <c r="E70" s="669"/>
      <c r="F70" s="668"/>
      <c r="G70" s="672"/>
      <c r="H70" s="648"/>
      <c r="I70" s="673"/>
      <c r="J70" s="520" t="s">
        <v>1181</v>
      </c>
      <c r="K70" s="517" t="s">
        <v>48</v>
      </c>
      <c r="L70" s="517" t="s">
        <v>1180</v>
      </c>
      <c r="M70" s="519"/>
      <c r="N70" s="519"/>
      <c r="O70" s="522"/>
      <c r="P70" s="519"/>
      <c r="Q70" s="519"/>
      <c r="R70" s="522"/>
      <c r="S70" s="386"/>
    </row>
    <row r="71" spans="1:19" ht="12" thickBot="1" x14ac:dyDescent="0.3">
      <c r="A71" s="364" t="s">
        <v>1326</v>
      </c>
      <c r="B71" s="263" t="s">
        <v>1317</v>
      </c>
      <c r="C71" s="258" t="s">
        <v>1324</v>
      </c>
      <c r="E71" s="669"/>
      <c r="F71" s="668"/>
      <c r="G71" s="674" t="s">
        <v>65</v>
      </c>
      <c r="H71" s="635" t="s">
        <v>31</v>
      </c>
      <c r="I71" s="474" t="s">
        <v>115</v>
      </c>
      <c r="J71" s="523" t="s">
        <v>1325</v>
      </c>
      <c r="K71" s="523" t="s">
        <v>48</v>
      </c>
      <c r="L71" s="635" t="s">
        <v>1341</v>
      </c>
      <c r="M71" s="523"/>
      <c r="N71" s="523"/>
      <c r="O71" s="528"/>
      <c r="P71" s="523"/>
      <c r="Q71" s="523"/>
      <c r="R71" s="528"/>
      <c r="S71" s="379"/>
    </row>
    <row r="72" spans="1:19" ht="12" thickBot="1" x14ac:dyDescent="0.3">
      <c r="A72" s="364" t="s">
        <v>1326</v>
      </c>
      <c r="B72" s="263" t="s">
        <v>1317</v>
      </c>
      <c r="C72" s="258" t="s">
        <v>1324</v>
      </c>
      <c r="E72" s="669"/>
      <c r="F72" s="668"/>
      <c r="G72" s="675"/>
      <c r="H72" s="636"/>
      <c r="I72" s="482" t="s">
        <v>116</v>
      </c>
      <c r="J72" s="517" t="s">
        <v>49</v>
      </c>
      <c r="K72" s="517" t="s">
        <v>48</v>
      </c>
      <c r="L72" s="636"/>
      <c r="M72" s="517"/>
      <c r="N72" s="517"/>
      <c r="O72" s="527"/>
      <c r="P72" s="517"/>
      <c r="Q72" s="517"/>
      <c r="R72" s="527"/>
      <c r="S72" s="358"/>
    </row>
    <row r="73" spans="1:19" ht="12" thickBot="1" x14ac:dyDescent="0.3">
      <c r="A73" s="364" t="s">
        <v>1326</v>
      </c>
      <c r="B73" s="263" t="s">
        <v>1317</v>
      </c>
      <c r="C73" s="258" t="s">
        <v>1324</v>
      </c>
      <c r="E73" s="669"/>
      <c r="F73" s="668"/>
      <c r="G73" s="675"/>
      <c r="H73" s="636"/>
      <c r="I73" s="482" t="s">
        <v>117</v>
      </c>
      <c r="J73" s="517" t="s">
        <v>1342</v>
      </c>
      <c r="K73" s="517" t="s">
        <v>48</v>
      </c>
      <c r="L73" s="636"/>
      <c r="M73" s="517"/>
      <c r="N73" s="517"/>
      <c r="O73" s="527"/>
      <c r="P73" s="517"/>
      <c r="Q73" s="517"/>
      <c r="R73" s="527"/>
      <c r="S73" s="358"/>
    </row>
    <row r="74" spans="1:19" ht="12" thickBot="1" x14ac:dyDescent="0.3">
      <c r="A74" s="364" t="s">
        <v>1326</v>
      </c>
      <c r="B74" s="263" t="s">
        <v>1317</v>
      </c>
      <c r="C74" s="258" t="s">
        <v>1324</v>
      </c>
      <c r="E74" s="669"/>
      <c r="F74" s="668"/>
      <c r="G74" s="675"/>
      <c r="H74" s="636"/>
      <c r="I74" s="482" t="s">
        <v>118</v>
      </c>
      <c r="J74" s="517" t="s">
        <v>1343</v>
      </c>
      <c r="K74" s="517" t="s">
        <v>48</v>
      </c>
      <c r="L74" s="636"/>
      <c r="M74" s="517"/>
      <c r="N74" s="517"/>
      <c r="O74" s="527"/>
      <c r="P74" s="517"/>
      <c r="Q74" s="517"/>
      <c r="R74" s="527"/>
      <c r="S74" s="358"/>
    </row>
    <row r="75" spans="1:19" ht="12" thickBot="1" x14ac:dyDescent="0.3">
      <c r="A75" s="364" t="s">
        <v>1326</v>
      </c>
      <c r="B75" s="263" t="s">
        <v>1317</v>
      </c>
      <c r="C75" s="258" t="s">
        <v>1324</v>
      </c>
      <c r="E75" s="669"/>
      <c r="F75" s="668"/>
      <c r="G75" s="676"/>
      <c r="H75" s="648"/>
      <c r="I75" s="484" t="s">
        <v>119</v>
      </c>
      <c r="J75" s="518" t="s">
        <v>1344</v>
      </c>
      <c r="K75" s="518" t="s">
        <v>48</v>
      </c>
      <c r="L75" s="648"/>
      <c r="M75" s="518"/>
      <c r="N75" s="518"/>
      <c r="O75" s="526"/>
      <c r="P75" s="518"/>
      <c r="Q75" s="518"/>
      <c r="R75" s="526"/>
      <c r="S75" s="359"/>
    </row>
    <row r="76" spans="1:19" x14ac:dyDescent="0.25">
      <c r="H76" s="258"/>
      <c r="J76" s="18"/>
      <c r="K76" s="17"/>
      <c r="L76" s="17"/>
      <c r="M76" s="17"/>
      <c r="N76" s="17"/>
      <c r="O76" s="17"/>
      <c r="P76" s="513"/>
      <c r="Q76" s="513"/>
      <c r="R76" s="513"/>
    </row>
    <row r="110" spans="4:4" x14ac:dyDescent="0.25">
      <c r="D110" s="17"/>
    </row>
  </sheetData>
  <mergeCells count="64">
    <mergeCell ref="F8:F75"/>
    <mergeCell ref="E8:E75"/>
    <mergeCell ref="G35:G70"/>
    <mergeCell ref="H35:H70"/>
    <mergeCell ref="I47:I70"/>
    <mergeCell ref="G71:G75"/>
    <mergeCell ref="H71:H75"/>
    <mergeCell ref="I8:I11"/>
    <mergeCell ref="G33:G34"/>
    <mergeCell ref="H33:H34"/>
    <mergeCell ref="G8:G17"/>
    <mergeCell ref="G22:G29"/>
    <mergeCell ref="G31:G32"/>
    <mergeCell ref="G18:G21"/>
    <mergeCell ref="H22:H29"/>
    <mergeCell ref="H31:H32"/>
    <mergeCell ref="H8:H17"/>
    <mergeCell ref="H18:H21"/>
    <mergeCell ref="I22:I23"/>
    <mergeCell ref="I31:I32"/>
    <mergeCell ref="I12:I15"/>
    <mergeCell ref="I18:I20"/>
    <mergeCell ref="I16:I17"/>
    <mergeCell ref="I24:I27"/>
    <mergeCell ref="E5:S5"/>
    <mergeCell ref="M6:O6"/>
    <mergeCell ref="E6:E7"/>
    <mergeCell ref="F6:F7"/>
    <mergeCell ref="G6:G7"/>
    <mergeCell ref="H6:H7"/>
    <mergeCell ref="I6:I7"/>
    <mergeCell ref="J6:J7"/>
    <mergeCell ref="K6:K7"/>
    <mergeCell ref="L6:L7"/>
    <mergeCell ref="S6:S7"/>
    <mergeCell ref="P6:R6"/>
    <mergeCell ref="J16:J17"/>
    <mergeCell ref="J18:J20"/>
    <mergeCell ref="J8:J10"/>
    <mergeCell ref="L71:L75"/>
    <mergeCell ref="L22:L23"/>
    <mergeCell ref="J26:J27"/>
    <mergeCell ref="J24:J25"/>
    <mergeCell ref="J22:J23"/>
    <mergeCell ref="L8:L10"/>
    <mergeCell ref="L24:L25"/>
    <mergeCell ref="L26:L27"/>
    <mergeCell ref="L16:L17"/>
    <mergeCell ref="L19:L20"/>
    <mergeCell ref="L14:L15"/>
    <mergeCell ref="J37:J38"/>
    <mergeCell ref="J39:J40"/>
    <mergeCell ref="J35:S35"/>
    <mergeCell ref="I35:I46"/>
    <mergeCell ref="J61:J62"/>
    <mergeCell ref="J63:J64"/>
    <mergeCell ref="J67:J68"/>
    <mergeCell ref="J43:J44"/>
    <mergeCell ref="J49:J50"/>
    <mergeCell ref="J51:J52"/>
    <mergeCell ref="J53:J54"/>
    <mergeCell ref="J59:J60"/>
    <mergeCell ref="J57:S57"/>
    <mergeCell ref="J47:S47"/>
  </mergeCells>
  <pageMargins left="0.70866141732283472" right="0.70866141732283472" top="0.74803149606299213" bottom="0.74803149606299213" header="0.31496062992125984" footer="0.31496062992125984"/>
  <pageSetup paperSize="3" scale="86" fitToHeight="0" orientation="landscape" r:id="rId1"/>
  <headerFooter>
    <oddFooter>&amp;L&amp;F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41</vt:i4>
      </vt:variant>
    </vt:vector>
  </HeadingPairs>
  <TitlesOfParts>
    <vt:vector size="41" baseType="lpstr">
      <vt:lpstr>Contents</vt:lpstr>
      <vt:lpstr>Annex G.1</vt:lpstr>
      <vt:lpstr>Annex G.2</vt:lpstr>
      <vt:lpstr>Annex G.3</vt:lpstr>
      <vt:lpstr>Annex G.4</vt:lpstr>
      <vt:lpstr>Annex G.5</vt:lpstr>
      <vt:lpstr>Annex G.6</vt:lpstr>
      <vt:lpstr>Annex E Summary</vt:lpstr>
      <vt:lpstr>Annex E.1-1 - A.2.1 - Seq 1</vt:lpstr>
      <vt:lpstr>Annex E.1-2 - A.2.1 - Seq 2</vt:lpstr>
      <vt:lpstr>Annex E.1-3 - A.2.1 - VSWR</vt:lpstr>
      <vt:lpstr>Annex E.1-4 - A.2.2</vt:lpstr>
      <vt:lpstr>Annex E.1-5 - A.2.3</vt:lpstr>
      <vt:lpstr>Annex E.1-6 - A.2.4</vt:lpstr>
      <vt:lpstr>Annex E.1-7 - A.2.5</vt:lpstr>
      <vt:lpstr>Annex E.1-8 - A.2.6</vt:lpstr>
      <vt:lpstr>Annex E.1-9 - A.2.7</vt:lpstr>
      <vt:lpstr>Annex E.1-10 - A.2.8</vt:lpstr>
      <vt:lpstr>Annex E.1-11 - A.2.9</vt:lpstr>
      <vt:lpstr>Annex E.1-12 - A.2.10</vt:lpstr>
      <vt:lpstr>Annex E.1-13 - A.2.11</vt:lpstr>
      <vt:lpstr>Annex E Test Results</vt:lpstr>
      <vt:lpstr>Annex E.1-13 - Tmin</vt:lpstr>
      <vt:lpstr>Annex E.1-14 - Tamb</vt:lpstr>
      <vt:lpstr>Annex E.1-15 - Tmax</vt:lpstr>
      <vt:lpstr>Annex E.1-16 - Thermal Shock</vt:lpstr>
      <vt:lpstr>Annex E.1-17 - Op Life</vt:lpstr>
      <vt:lpstr>Annex E.1-18 - Temp Gradient</vt:lpstr>
      <vt:lpstr>Annex E.2-1 - Sat Qual</vt:lpstr>
      <vt:lpstr>Annex E.3-1 - EL-EIRP</vt:lpstr>
      <vt:lpstr>Annex E.4-1 - Navigation System</vt:lpstr>
      <vt:lpstr>Annex E.4-2 - B.14</vt:lpstr>
      <vt:lpstr>Annex E.5-1 - Main Field</vt:lpstr>
      <vt:lpstr>Annex E.5-2 - Rot Field #0</vt:lpstr>
      <vt:lpstr>Annex E.5-3 - Rot Field #1</vt:lpstr>
      <vt:lpstr>Annex E.5-4 - Rot Field #2</vt:lpstr>
      <vt:lpstr>Annex E.5-5 - Rot Field #3</vt:lpstr>
      <vt:lpstr>Annex E.5-6 - Rot Field #15</vt:lpstr>
      <vt:lpstr>Annex E.6-1 - Operating Current</vt:lpstr>
      <vt:lpstr>Annex E.6-2 - Battery Discharge</vt:lpstr>
      <vt:lpstr>Annex E.7-1 - PIE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Cospas-Sarsat Programme</dc:creator>
  <cp:lastModifiedBy>Eric Harpell</cp:lastModifiedBy>
  <cp:lastPrinted>2018-04-14T22:43:00Z</cp:lastPrinted>
  <dcterms:created xsi:type="dcterms:W3CDTF">2017-11-07T16:21:56Z</dcterms:created>
  <dcterms:modified xsi:type="dcterms:W3CDTF">2021-06-07T20:25:05Z</dcterms:modified>
</cp:coreProperties>
</file>